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15" windowHeight="4860" firstSheet="5" activeTab="10"/>
  </bookViews>
  <sheets>
    <sheet name="après 2003 " sheetId="1" r:id="rId1"/>
    <sheet name="2002 - 2003" sheetId="2" r:id="rId2"/>
    <sheet name="2000 - 2001" sheetId="3" r:id="rId3"/>
    <sheet name="1998 - 1999" sheetId="4" r:id="rId4"/>
    <sheet name="1996 - 1997" sheetId="5" r:id="rId5"/>
    <sheet name="1994 - 1995" sheetId="6" r:id="rId6"/>
    <sheet name="1993 - 1983" sheetId="7" r:id="rId7"/>
    <sheet name="1982 - 1973" sheetId="8" r:id="rId8"/>
    <sheet name="1972 - 1963" sheetId="9" r:id="rId9"/>
    <sheet name="1962 et avant" sheetId="10" r:id="rId10"/>
    <sheet name="Féminines adultes" sheetId="11" r:id="rId11"/>
    <sheet name="Barème" sheetId="12" r:id="rId12"/>
    <sheet name="Feuil1" sheetId="13" r:id="rId13"/>
  </sheets>
  <definedNames>
    <definedName name="_xlnm.Print_Area" localSheetId="9">'1962 et avant'!$C$1:$R$35</definedName>
    <definedName name="_xlnm.Print_Area" localSheetId="8">'1972 - 1963'!$C$1:$R$41</definedName>
    <definedName name="_xlnm.Print_Area" localSheetId="7">'1982 - 1973'!$C$1:$R$41</definedName>
    <definedName name="_xlnm.Print_Area" localSheetId="6">'1993 - 1983'!$C$1:$R$41</definedName>
    <definedName name="_xlnm.Print_Area" localSheetId="5">'1994 - 1995'!$C$1:$R$19</definedName>
    <definedName name="_xlnm.Print_Area" localSheetId="4">'1996 - 1997'!$C$1:$R$28</definedName>
    <definedName name="_xlnm.Print_Area" localSheetId="3">'1998 - 1999'!$C$1:$R$34</definedName>
    <definedName name="_xlnm.Print_Area" localSheetId="2">'2000 - 2001'!$C$1:$R$32</definedName>
    <definedName name="_xlnm.Print_Area" localSheetId="1">'2002 - 2003'!$C$1:$R$31</definedName>
    <definedName name="_xlnm.Print_Area" localSheetId="0">'après 2003 '!$C$1:$R$34</definedName>
    <definedName name="_xlnm.Print_Area" localSheetId="10">'Féminines adultes'!$C$1:$R$14</definedName>
  </definedNames>
  <calcPr fullCalcOnLoad="1"/>
</workbook>
</file>

<file path=xl/sharedStrings.xml><?xml version="1.0" encoding="utf-8"?>
<sst xmlns="http://schemas.openxmlformats.org/spreadsheetml/2006/main" count="744" uniqueCount="419">
  <si>
    <t xml:space="preserve">CLASSEMENT
</t>
  </si>
  <si>
    <t>CLUB</t>
  </si>
  <si>
    <t xml:space="preserve">TOTAL
</t>
  </si>
  <si>
    <t>Barème d’attribution de points au challenge VTT Ardennes UFOLEP</t>
  </si>
  <si>
    <t>Place</t>
  </si>
  <si>
    <t>Points</t>
  </si>
  <si>
    <t>50…</t>
  </si>
  <si>
    <t xml:space="preserve">LES EPREUVES
</t>
  </si>
  <si>
    <t>NOM / Prénom</t>
  </si>
  <si>
    <t>CLASSEMENT Catégorie Poussin</t>
  </si>
  <si>
    <t>CLASSEMENT Catégorie Benjamin</t>
  </si>
  <si>
    <t>CLASSEMENT Catégorie Sénior</t>
  </si>
  <si>
    <t>CLASSEMENT Catégorie Master 1</t>
  </si>
  <si>
    <t>CLASSEMENT Catégorie Master 2</t>
  </si>
  <si>
    <t>CLASSEMENT Catégorie Master 3</t>
  </si>
  <si>
    <t>CLASSEMENT Catégorie Féminine adulte</t>
  </si>
  <si>
    <t>Simons Guillaume</t>
  </si>
  <si>
    <t>MALAISE Julien</t>
  </si>
  <si>
    <t>SANVOISIN Julien</t>
  </si>
  <si>
    <t>BOURGUIN Gautier</t>
  </si>
  <si>
    <t>Henry Alban</t>
  </si>
  <si>
    <t>mimille eric</t>
  </si>
  <si>
    <t>Mocellin Eric</t>
  </si>
  <si>
    <t xml:space="preserve">laclaire yves </t>
  </si>
  <si>
    <t xml:space="preserve">kin gérard </t>
  </si>
  <si>
    <t>Sedan Sprint Club</t>
  </si>
  <si>
    <t>Semoy VTT</t>
  </si>
  <si>
    <t>Ardenn' Pointe Cyclisme</t>
  </si>
  <si>
    <t>FJP Attigny</t>
  </si>
  <si>
    <t>Cyclos Nouzonville Ardenne</t>
  </si>
  <si>
    <t>USC Nouvion</t>
  </si>
  <si>
    <t>UVCCM</t>
  </si>
  <si>
    <t>VC Avize</t>
  </si>
  <si>
    <t>VCR</t>
  </si>
  <si>
    <t>Velo Club Vouzinois</t>
  </si>
  <si>
    <t>NL</t>
  </si>
  <si>
    <t>TESSARI Viktor</t>
  </si>
  <si>
    <t>MIGNE Corentin</t>
  </si>
  <si>
    <t>Fismes USF</t>
  </si>
  <si>
    <t>Boulzicourt</t>
  </si>
  <si>
    <t>Gouveneau Benoît</t>
  </si>
  <si>
    <t>Angecourt</t>
  </si>
  <si>
    <t>Michel M</t>
  </si>
  <si>
    <t>Perrotin Richard</t>
  </si>
  <si>
    <t>Vouziers</t>
  </si>
  <si>
    <t>ASA Tinqueux</t>
  </si>
  <si>
    <t>Semoy vtt club</t>
  </si>
  <si>
    <t>EC Fumay</t>
  </si>
  <si>
    <t>CLASSEMENT Catégorie après 2003</t>
  </si>
  <si>
    <t>CLASSEMENT Catégorie minime</t>
  </si>
  <si>
    <t>CLASSEMENT Catégorie cadet</t>
  </si>
  <si>
    <t>CLASSEMENT Catégorie junior</t>
  </si>
  <si>
    <t>Rouvroy sur Audry
01-04-2013</t>
  </si>
  <si>
    <t>Nouzonville
13-04-2013</t>
  </si>
  <si>
    <t>Les grottes de Nichet
21-04-2013</t>
  </si>
  <si>
    <t>ANGECOURT            
12-05-2013</t>
  </si>
  <si>
    <t xml:space="preserve">Enduro Hautes Rivières
08 et 09-06-2012
</t>
  </si>
  <si>
    <t>Signy l'Abbaye
16-06-2013</t>
  </si>
  <si>
    <t xml:space="preserve">Sedan          Marathon
23-06-2012
</t>
  </si>
  <si>
    <t>Givonne
31-08-2013</t>
  </si>
  <si>
    <t xml:space="preserve">Rethel les Iliens
15-09-2012
</t>
  </si>
  <si>
    <t xml:space="preserve">Cliron
22-09-2013
</t>
  </si>
  <si>
    <t xml:space="preserve">Hannogne
29-09-2013
</t>
  </si>
  <si>
    <t>Arreux 3H00
13-10-2012</t>
  </si>
  <si>
    <t>Eliot Godot</t>
  </si>
  <si>
    <t>Paolo Tessari</t>
  </si>
  <si>
    <t>Baptiste Migne</t>
  </si>
  <si>
    <t>Louis Molter</t>
  </si>
  <si>
    <t>Pierre Léonard</t>
  </si>
  <si>
    <t>Pierre Devie</t>
  </si>
  <si>
    <t>Hugo Chopin</t>
  </si>
  <si>
    <t>Lucas Sinet</t>
  </si>
  <si>
    <t>Julien Dion</t>
  </si>
  <si>
    <t>Mathéo Routa</t>
  </si>
  <si>
    <t>Remy Hut</t>
  </si>
  <si>
    <t>Edouard Collot</t>
  </si>
  <si>
    <t>Nathan Tessari</t>
  </si>
  <si>
    <t>HYON François</t>
  </si>
  <si>
    <t>BEURET Simon</t>
  </si>
  <si>
    <t>MONTREUIL Gauthier</t>
  </si>
  <si>
    <t>LAHAYE Florian</t>
  </si>
  <si>
    <t>MENUS Adrien</t>
  </si>
  <si>
    <t>FRISTCHE Aubin</t>
  </si>
  <si>
    <t>MONFROY Guillaume</t>
  </si>
  <si>
    <t xml:space="preserve">HUET Aurélien </t>
  </si>
  <si>
    <t xml:space="preserve">DUPUIS Raphaël </t>
  </si>
  <si>
    <t>deligny damien</t>
  </si>
  <si>
    <t>RAVIAT Corentin</t>
  </si>
  <si>
    <t>galloy nathan</t>
  </si>
  <si>
    <t>huvet xavier</t>
  </si>
  <si>
    <t>BOUCHIN Guillaume</t>
  </si>
  <si>
    <t>FAVEREAUX Manon</t>
  </si>
  <si>
    <t>Goffaux Aloha</t>
  </si>
  <si>
    <t>Eliet Noémie</t>
  </si>
  <si>
    <t>TASSOT Valentin</t>
  </si>
  <si>
    <t xml:space="preserve">MAHY KÉVIN </t>
  </si>
  <si>
    <t>ARNIER Antoine</t>
  </si>
  <si>
    <t>CARLIER Corentin</t>
  </si>
  <si>
    <t>BULTEZ Emilien</t>
  </si>
  <si>
    <t>HUREAUX Sébastien</t>
  </si>
  <si>
    <t>RUESCHER Benjamin</t>
  </si>
  <si>
    <t>Zanelli Fleurian</t>
  </si>
  <si>
    <t>STEVENIN LoÏC</t>
  </si>
  <si>
    <t xml:space="preserve">HENNON Frédéric </t>
  </si>
  <si>
    <t>BLAIN Pierre-Louis</t>
  </si>
  <si>
    <t>BUFFET Nicolas</t>
  </si>
  <si>
    <t>ANTOINE baptiste</t>
  </si>
  <si>
    <t>CHIESA STEPHANE</t>
  </si>
  <si>
    <t xml:space="preserve">SALLE Gilles </t>
  </si>
  <si>
    <t>PECHENART Maxime</t>
  </si>
  <si>
    <t>CHRISTELLE Kevin</t>
  </si>
  <si>
    <t>LEFRANC Fabien</t>
  </si>
  <si>
    <t>DEGRAEVE Jeremie</t>
  </si>
  <si>
    <t>GUILLAUME Joël</t>
  </si>
  <si>
    <t>MOLTER Hugo</t>
  </si>
  <si>
    <t>jerome robert</t>
  </si>
  <si>
    <t>kulpa fabrice</t>
  </si>
  <si>
    <t>marchand sebastien</t>
  </si>
  <si>
    <t>TOURY Stephane</t>
  </si>
  <si>
    <t>BRAQUET Jacques</t>
  </si>
  <si>
    <t>Becard Nicolas</t>
  </si>
  <si>
    <t>DETHIERE Frederic</t>
  </si>
  <si>
    <t>DENIS Eric</t>
  </si>
  <si>
    <t>QUETIER Ludovic</t>
  </si>
  <si>
    <t>MICHEL Sylvain</t>
  </si>
  <si>
    <t>JURION Boris</t>
  </si>
  <si>
    <t>Benoit Gavlak</t>
  </si>
  <si>
    <t>BOURGIS Sebastien</t>
  </si>
  <si>
    <t>COLMART EDDY</t>
  </si>
  <si>
    <t>FETROT Jean-Charles</t>
  </si>
  <si>
    <t>AMICE William</t>
  </si>
  <si>
    <t>sonet franck</t>
  </si>
  <si>
    <t>Adnet Gilles</t>
  </si>
  <si>
    <t>Claude Colette</t>
  </si>
  <si>
    <t>SANVOISIN Arnaud</t>
  </si>
  <si>
    <t>DEWITTE Arnaud</t>
  </si>
  <si>
    <t>GRASMUCK Michael</t>
  </si>
  <si>
    <t xml:space="preserve">DEVOUGE Jean-Jacques </t>
  </si>
  <si>
    <t>RAVIAT Alain</t>
  </si>
  <si>
    <t>LEONARD David</t>
  </si>
  <si>
    <t xml:space="preserve">FECOURT Bruno </t>
  </si>
  <si>
    <t>SOSSI Ludovic</t>
  </si>
  <si>
    <t>AVRIL Philippe</t>
  </si>
  <si>
    <t>LACLAIRE Jean-Luc</t>
  </si>
  <si>
    <t>VIET FRANCIS</t>
  </si>
  <si>
    <t>VIGNIER Alain</t>
  </si>
  <si>
    <t>VCRethel</t>
  </si>
  <si>
    <t>UC Mourmelon</t>
  </si>
  <si>
    <t>VC Rethel</t>
  </si>
  <si>
    <t>Section VTT Signy L'Abbaye</t>
  </si>
  <si>
    <t>USCNouvion</t>
  </si>
  <si>
    <t>Semoy VTT Club</t>
  </si>
  <si>
    <t>K Raid Ardennes</t>
  </si>
  <si>
    <t>RESTIEAU THOMAS</t>
  </si>
  <si>
    <t>MATHIEU NICOLAS</t>
  </si>
  <si>
    <t>RESTIEAU JULIEN</t>
  </si>
  <si>
    <t>GILLET TOM</t>
  </si>
  <si>
    <t>BLANC GILLET BELGIQUE</t>
  </si>
  <si>
    <t>LEROY LOUIS</t>
  </si>
  <si>
    <t>CREPIN FELICIEN</t>
  </si>
  <si>
    <t>Gaudel Florent</t>
  </si>
  <si>
    <t>TOUSSAINT Julien</t>
  </si>
  <si>
    <t>Ardenne Pointe</t>
  </si>
  <si>
    <t>CAUWEL BENOIT</t>
  </si>
  <si>
    <t>CYRIL Godot</t>
  </si>
  <si>
    <t>Drumaux Damien</t>
  </si>
  <si>
    <t>ECVB</t>
  </si>
  <si>
    <t>Pignaut Jérôme</t>
  </si>
  <si>
    <t>Robichon Cédric</t>
  </si>
  <si>
    <t>Dos Santos Rodriguez David</t>
  </si>
  <si>
    <t>Tihange Benoît</t>
  </si>
  <si>
    <t>Fricoteau Franck</t>
  </si>
  <si>
    <t>Sourioux James</t>
  </si>
  <si>
    <t>LIEVENS Jean-Claude</t>
  </si>
  <si>
    <t>ALCON James</t>
  </si>
  <si>
    <t>LOHIER GILLES</t>
  </si>
  <si>
    <t>David Tournant</t>
  </si>
  <si>
    <t>VC Nouzonville</t>
  </si>
  <si>
    <t>Baroni Fabien</t>
  </si>
  <si>
    <t>CopPin Patrick</t>
  </si>
  <si>
    <t>Pingaut Michel</t>
  </si>
  <si>
    <t>Collet Fabrice</t>
  </si>
  <si>
    <t>Barbière Franck</t>
  </si>
  <si>
    <t>GAGNARD Laurent</t>
  </si>
  <si>
    <t>DE RONCHO FRANK</t>
  </si>
  <si>
    <t>dromzee ludovic</t>
  </si>
  <si>
    <t>Delhaye Emmanuel</t>
  </si>
  <si>
    <t>Didier Thomas</t>
  </si>
  <si>
    <t>ESPIGARES ANGEL</t>
  </si>
  <si>
    <t>Chabrolle Simon</t>
  </si>
  <si>
    <t>SANTA COMBA Julien</t>
  </si>
  <si>
    <t xml:space="preserve">MARTIN Antoine </t>
  </si>
  <si>
    <t>DUBOIS JEREMY</t>
  </si>
  <si>
    <t>BARDOU NATHAN</t>
  </si>
  <si>
    <t>Baroni Christine</t>
  </si>
  <si>
    <t>Baroni Sébastien</t>
  </si>
  <si>
    <t>MOINY BAPTISTE</t>
  </si>
  <si>
    <t xml:space="preserve">Marvin Gérard </t>
  </si>
  <si>
    <t>LACLAIRE H</t>
  </si>
  <si>
    <t>Jeantils Françis</t>
  </si>
  <si>
    <t>TurenneCC</t>
  </si>
  <si>
    <t>Mancini Bruno</t>
  </si>
  <si>
    <t>Petit</t>
  </si>
  <si>
    <t>Flamoin</t>
  </si>
  <si>
    <t>Sevoumian S</t>
  </si>
  <si>
    <t>Couvert</t>
  </si>
  <si>
    <t>Deregard Gaetan</t>
  </si>
  <si>
    <t>Vernel</t>
  </si>
  <si>
    <t>Bahuchet Romain</t>
  </si>
  <si>
    <t>Roger</t>
  </si>
  <si>
    <t>Kreit</t>
  </si>
  <si>
    <t>Malvy</t>
  </si>
  <si>
    <t>Bornoville</t>
  </si>
  <si>
    <t>Cuvelier</t>
  </si>
  <si>
    <t>Hardouin</t>
  </si>
  <si>
    <t>Darcq</t>
  </si>
  <si>
    <t>Delat</t>
  </si>
  <si>
    <t>Henriet Philippe</t>
  </si>
  <si>
    <t xml:space="preserve">Calvy </t>
  </si>
  <si>
    <t>Henriet</t>
  </si>
  <si>
    <r>
      <t>Ardenn'Pointe Cyclisme</t>
    </r>
    <r>
      <rPr>
        <sz val="12"/>
        <rFont val="Times New Roman"/>
        <family val="1"/>
      </rPr>
      <t xml:space="preserve"> </t>
    </r>
  </si>
  <si>
    <t>RUDOWSKI Pierre</t>
  </si>
  <si>
    <t>Eric Dubois</t>
  </si>
  <si>
    <t>Adrien Menus</t>
  </si>
  <si>
    <t>Florian Lahaye</t>
  </si>
  <si>
    <t>Raphael Dupuis</t>
  </si>
  <si>
    <t>Julien Hauchard</t>
  </si>
  <si>
    <t>Valentin Rochietti</t>
  </si>
  <si>
    <t>Charles Herpers</t>
  </si>
  <si>
    <t>Galichet Julien</t>
  </si>
  <si>
    <t>Huvet</t>
  </si>
  <si>
    <t>Stévenin Loïc</t>
  </si>
  <si>
    <t>Etienne Maximilien</t>
  </si>
  <si>
    <t>Gisquet Julien</t>
  </si>
  <si>
    <t>Jannel Norman</t>
  </si>
  <si>
    <t>Grabowecki Fabien</t>
  </si>
  <si>
    <t>Calvi Yannick</t>
  </si>
  <si>
    <t>Ayer Simon</t>
  </si>
  <si>
    <t>Monier Stéphane</t>
  </si>
  <si>
    <t>Jannel LN</t>
  </si>
  <si>
    <t>DEREMETZ Dorian</t>
  </si>
  <si>
    <t>COLLINET Thomas</t>
  </si>
  <si>
    <t>UCVF</t>
  </si>
  <si>
    <t>Texier Cyril</t>
  </si>
  <si>
    <t>SA Verdun</t>
  </si>
  <si>
    <t>Godichaud Mathieu</t>
  </si>
  <si>
    <t>ST GO Cyclisme</t>
  </si>
  <si>
    <t>Delbart Patrice</t>
  </si>
  <si>
    <t>Stockx Dieter</t>
  </si>
  <si>
    <t>PAXX</t>
  </si>
  <si>
    <t>Rampon Jérémy</t>
  </si>
  <si>
    <t>Bécard Nicolas</t>
  </si>
  <si>
    <t>Rincent Jean Philippe</t>
  </si>
  <si>
    <t>UCM</t>
  </si>
  <si>
    <t>Hennequin Olivier</t>
  </si>
  <si>
    <t>Deremetz Patrice</t>
  </si>
  <si>
    <t>Laurent Fabien</t>
  </si>
  <si>
    <t>VAN PAPEGI Didier</t>
  </si>
  <si>
    <t>USC Crépi</t>
  </si>
  <si>
    <t>Joubert Laura</t>
  </si>
  <si>
    <t xml:space="preserve">Pllessiez Timothée </t>
  </si>
  <si>
    <t>Lesaine Mathieu</t>
  </si>
  <si>
    <t>Opalski Benjamin</t>
  </si>
  <si>
    <t>Lobreaux Alexis</t>
  </si>
  <si>
    <t>Dardard Pierre</t>
  </si>
  <si>
    <t>Dupuis Quentin</t>
  </si>
  <si>
    <t>Poloni Alexis</t>
  </si>
  <si>
    <t>Serra Johann</t>
  </si>
  <si>
    <t>Leclerc Olivier</t>
  </si>
  <si>
    <t>Gerbault Alain</t>
  </si>
  <si>
    <t>Halin Maximilien</t>
  </si>
  <si>
    <t>Verzeaux Cyprien</t>
  </si>
  <si>
    <t>Henry Antoine</t>
  </si>
  <si>
    <t>Doyen Thomas</t>
  </si>
  <si>
    <t>Viet Maxime</t>
  </si>
  <si>
    <t>Blanchong Antoine</t>
  </si>
  <si>
    <t>Bugli Noé</t>
  </si>
  <si>
    <t>Bugli Lilou</t>
  </si>
  <si>
    <t>Godart Chloé</t>
  </si>
  <si>
    <t>Beaujard Emma</t>
  </si>
  <si>
    <t>Dugénie</t>
  </si>
  <si>
    <t>Nierping Mathis</t>
  </si>
  <si>
    <t>Jot Matéo</t>
  </si>
  <si>
    <t>Godot Baptiste</t>
  </si>
  <si>
    <t>Grabowecki Arthur</t>
  </si>
  <si>
    <t>Spilmont Manu</t>
  </si>
  <si>
    <t>Meunier Damien</t>
  </si>
  <si>
    <t>Cantournet Néo</t>
  </si>
  <si>
    <t>Stephenne M</t>
  </si>
  <si>
    <t>Burger Auguste</t>
  </si>
  <si>
    <t>Stephenne Thibault</t>
  </si>
  <si>
    <t>Blanchong Jules</t>
  </si>
  <si>
    <t xml:space="preserve">Cantournet </t>
  </si>
  <si>
    <t>Godot Thomas</t>
  </si>
  <si>
    <t>JOt Hugo</t>
  </si>
  <si>
    <t>Didokarsenty Johann</t>
  </si>
  <si>
    <t>Robert Arthur</t>
  </si>
  <si>
    <t>Fritscke Julien</t>
  </si>
  <si>
    <t>Molter Chloé</t>
  </si>
  <si>
    <t>Spilmont Alex</t>
  </si>
  <si>
    <t>Vignon Adrien</t>
  </si>
  <si>
    <t>Henry Quentin</t>
  </si>
  <si>
    <t>Vignon Emilien</t>
  </si>
  <si>
    <t>Halin Yohann</t>
  </si>
  <si>
    <t>Fromentin Fabien</t>
  </si>
  <si>
    <t>Robert Tom</t>
  </si>
  <si>
    <t>Delmaere Frédéric</t>
  </si>
  <si>
    <t>Bonoti Julien</t>
  </si>
  <si>
    <t>Robert Jerome</t>
  </si>
  <si>
    <t>Matter Steve</t>
  </si>
  <si>
    <t>Laporte François</t>
  </si>
  <si>
    <t>Kubik Jérémy</t>
  </si>
  <si>
    <t>Genin Damien</t>
  </si>
  <si>
    <t>Godot Françis</t>
  </si>
  <si>
    <t>Lesage Jean Luc</t>
  </si>
  <si>
    <t>Langiny Jean Pierre</t>
  </si>
  <si>
    <t>Jaquemin Clément</t>
  </si>
  <si>
    <t>Dubal Romain</t>
  </si>
  <si>
    <t>Noirot Romain</t>
  </si>
  <si>
    <t>Carlier Cyril</t>
  </si>
  <si>
    <t>Zanet Steve</t>
  </si>
  <si>
    <t>UC Mourmelonnaise</t>
  </si>
  <si>
    <t>P Suipparse</t>
  </si>
  <si>
    <t>Esterman Mathieu</t>
  </si>
  <si>
    <t>BCR</t>
  </si>
  <si>
    <t>Charleville Triathlon</t>
  </si>
  <si>
    <t>Rehel</t>
  </si>
  <si>
    <t>Mestre Romain</t>
  </si>
  <si>
    <t>Attigny</t>
  </si>
  <si>
    <t>Gael Guillaume</t>
  </si>
  <si>
    <t>Fanny Prioux</t>
  </si>
  <si>
    <t>Erwan Denouille</t>
  </si>
  <si>
    <t>Grac</t>
  </si>
  <si>
    <t>Mathieu Millet</t>
  </si>
  <si>
    <t>Guinard Jules</t>
  </si>
  <si>
    <t>Dromzee Maelle</t>
  </si>
  <si>
    <t>ECF</t>
  </si>
  <si>
    <t>Prioux Marine</t>
  </si>
  <si>
    <t>Denouille Angy</t>
  </si>
  <si>
    <t>Renwez</t>
  </si>
  <si>
    <t>Proux Chloe</t>
  </si>
  <si>
    <t>Ferrat Anthony</t>
  </si>
  <si>
    <t>Grabowski Arthur</t>
  </si>
  <si>
    <t>Signy</t>
  </si>
  <si>
    <t>Paulet</t>
  </si>
  <si>
    <t>Simonet T</t>
  </si>
  <si>
    <t>Perreira A</t>
  </si>
  <si>
    <t>Salomon A</t>
  </si>
  <si>
    <t>Delorme</t>
  </si>
  <si>
    <t>Labilloy</t>
  </si>
  <si>
    <t>Mereaux</t>
  </si>
  <si>
    <t>Theveneau Yoann</t>
  </si>
  <si>
    <t>Dasnois</t>
  </si>
  <si>
    <t>Le noach</t>
  </si>
  <si>
    <t>Ribourtout</t>
  </si>
  <si>
    <t>Le Quilleuc</t>
  </si>
  <si>
    <t>Bercet A</t>
  </si>
  <si>
    <t>ACH</t>
  </si>
  <si>
    <t>Suquet D</t>
  </si>
  <si>
    <t>Huart J</t>
  </si>
  <si>
    <t>Mathis</t>
  </si>
  <si>
    <t>Stievenart Dominique</t>
  </si>
  <si>
    <t>Belgique</t>
  </si>
  <si>
    <t>amice william</t>
  </si>
  <si>
    <t>Gouverneur Damien</t>
  </si>
  <si>
    <t>Julien Kulpa</t>
  </si>
  <si>
    <t xml:space="preserve">Ines Lambert </t>
  </si>
  <si>
    <t>Lambert Anna</t>
  </si>
  <si>
    <t>Hausemont Corentin</t>
  </si>
  <si>
    <t>Maquet Loïc</t>
  </si>
  <si>
    <t>Leroy Jules</t>
  </si>
  <si>
    <t>Demoulin Maxence</t>
  </si>
  <si>
    <t>Darcq Rémie</t>
  </si>
  <si>
    <t>Garnier Hugo</t>
  </si>
  <si>
    <t>Jacques Alan</t>
  </si>
  <si>
    <t>Herreras Christophe</t>
  </si>
  <si>
    <t>Gomet Bruno</t>
  </si>
  <si>
    <t xml:space="preserve">Gillet Yannick </t>
  </si>
  <si>
    <t>Vauchelet Fabrice</t>
  </si>
  <si>
    <t>Poloni A</t>
  </si>
  <si>
    <t>Heliot N</t>
  </si>
  <si>
    <t>Scweiger Maël</t>
  </si>
  <si>
    <t>Fallot Augustin</t>
  </si>
  <si>
    <t>Magonet Geofret</t>
  </si>
  <si>
    <t>Favodon D</t>
  </si>
  <si>
    <t>Cabut F</t>
  </si>
  <si>
    <t>Richard D</t>
  </si>
  <si>
    <t>Drezen A</t>
  </si>
  <si>
    <t>Herraiz J</t>
  </si>
  <si>
    <t>Ducat D</t>
  </si>
  <si>
    <t>Thuillier A</t>
  </si>
  <si>
    <t>Godart T</t>
  </si>
  <si>
    <t xml:space="preserve">Jullion J </t>
  </si>
  <si>
    <t>Claude P</t>
  </si>
  <si>
    <t>Tassot D</t>
  </si>
  <si>
    <t>Michel marcel</t>
  </si>
  <si>
    <t>Frayard P</t>
  </si>
  <si>
    <t>Baldes B</t>
  </si>
  <si>
    <t>Suan P</t>
  </si>
  <si>
    <t>Gloagen A</t>
  </si>
  <si>
    <t>Michel cédric</t>
  </si>
  <si>
    <t>Ozanne Christophe</t>
  </si>
  <si>
    <t>Fritsche Yoann</t>
  </si>
  <si>
    <t>Boullonois Bruno</t>
  </si>
  <si>
    <t>Lassaux Christophe</t>
  </si>
  <si>
    <t>Malicet Vincent</t>
  </si>
  <si>
    <t>Lagarde Franck</t>
  </si>
  <si>
    <t>Roussel Thierry</t>
  </si>
  <si>
    <t>Gillet Olivier</t>
  </si>
  <si>
    <t>Delat Eric</t>
  </si>
  <si>
    <t>Violet Philippe</t>
  </si>
  <si>
    <t>Sczepaniak Laurent</t>
  </si>
  <si>
    <t>Rousselle Clément</t>
  </si>
  <si>
    <t>Hyon François</t>
  </si>
  <si>
    <t>Calvy dorian</t>
  </si>
  <si>
    <t>Saddek maxime</t>
  </si>
  <si>
    <t>Henriet corentin</t>
  </si>
  <si>
    <t>Martin hubert</t>
  </si>
  <si>
    <t>6 éme CHALLENGE ARDENNAIS
 VTT UFOLEP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</si>
</sst>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54"/>
      <name val="Arial"/>
      <family val="2"/>
    </font>
    <font>
      <sz val="32"/>
      <name val="Arial"/>
      <family val="2"/>
    </font>
    <font>
      <sz val="48"/>
      <name val="Aria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100"/>
      <color indexed="48"/>
      <name val="Comic Sans MS"/>
      <family val="4"/>
    </font>
    <font>
      <b/>
      <sz val="90"/>
      <color indexed="48"/>
      <name val="Comic Sans MS"/>
      <family val="4"/>
    </font>
    <font>
      <sz val="54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48"/>
      <color indexed="40"/>
      <name val="Arial"/>
      <family val="2"/>
    </font>
    <font>
      <sz val="10"/>
      <color indexed="40"/>
      <name val="Arial"/>
      <family val="2"/>
    </font>
    <font>
      <b/>
      <sz val="120"/>
      <color indexed="40"/>
      <name val="Mistral"/>
      <family val="4"/>
    </font>
    <font>
      <b/>
      <sz val="14"/>
      <color indexed="40"/>
      <name val="Arial"/>
      <family val="2"/>
    </font>
    <font>
      <sz val="9"/>
      <color indexed="40"/>
      <name val="Arial"/>
      <family val="2"/>
    </font>
    <font>
      <b/>
      <sz val="9"/>
      <color indexed="10"/>
      <name val="Arial"/>
      <family val="2"/>
    </font>
    <font>
      <sz val="56"/>
      <name val="Arial"/>
      <family val="2"/>
    </font>
    <font>
      <sz val="28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48"/>
      <name val="Arial"/>
      <family val="2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9"/>
      <color indexed="4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/>
      <right/>
      <top style="thick"/>
      <bottom/>
    </border>
    <border>
      <left style="thick"/>
      <right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medium"/>
    </border>
    <border>
      <left style="thick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justify" vertical="top" wrapText="1"/>
    </xf>
    <xf numFmtId="0" fontId="26" fillId="0" borderId="14" xfId="0" applyFont="1" applyBorder="1" applyAlignment="1">
      <alignment horizontal="justify" vertical="top" wrapText="1"/>
    </xf>
    <xf numFmtId="0" fontId="26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right" vertical="top" wrapText="1"/>
    </xf>
    <xf numFmtId="49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6" fillId="0" borderId="19" xfId="0" applyFont="1" applyBorder="1" applyAlignment="1">
      <alignment horizontal="centerContinuous" vertical="top" wrapText="1"/>
    </xf>
    <xf numFmtId="0" fontId="26" fillId="0" borderId="20" xfId="0" applyFont="1" applyBorder="1" applyAlignment="1">
      <alignment horizontal="centerContinuous" vertical="top" wrapText="1"/>
    </xf>
    <xf numFmtId="0" fontId="10" fillId="0" borderId="21" xfId="0" applyFont="1" applyFill="1" applyBorder="1" applyAlignment="1">
      <alignment horizontal="centerContinuous" vertical="center" wrapText="1"/>
    </xf>
    <xf numFmtId="0" fontId="24" fillId="0" borderId="22" xfId="0" applyFont="1" applyFill="1" applyBorder="1" applyAlignment="1">
      <alignment horizontal="centerContinuous" vertical="center" wrapText="1"/>
    </xf>
    <xf numFmtId="0" fontId="24" fillId="0" borderId="23" xfId="0" applyFont="1" applyFill="1" applyBorder="1" applyAlignment="1">
      <alignment horizontal="centerContinuous" vertical="center" wrapText="1"/>
    </xf>
    <xf numFmtId="0" fontId="24" fillId="0" borderId="21" xfId="0" applyFont="1" applyFill="1" applyBorder="1" applyAlignment="1">
      <alignment horizontal="centerContinuous" vertical="center" wrapText="1"/>
    </xf>
    <xf numFmtId="0" fontId="25" fillId="0" borderId="22" xfId="0" applyFont="1" applyFill="1" applyBorder="1" applyAlignment="1">
      <alignment horizontal="centerContinuous" vertical="center"/>
    </xf>
    <xf numFmtId="0" fontId="22" fillId="0" borderId="23" xfId="0" applyFont="1" applyFill="1" applyBorder="1" applyAlignment="1">
      <alignment horizontal="centerContinuous" vertical="center"/>
    </xf>
    <xf numFmtId="0" fontId="22" fillId="0" borderId="21" xfId="0" applyFont="1" applyFill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top" wrapText="1"/>
    </xf>
    <xf numFmtId="0" fontId="27" fillId="0" borderId="23" xfId="0" applyFont="1" applyFill="1" applyBorder="1" applyAlignment="1">
      <alignment horizontal="centerContinuous" vertical="center" wrapText="1"/>
    </xf>
    <xf numFmtId="0" fontId="30" fillId="0" borderId="23" xfId="0" applyFont="1" applyFill="1" applyBorder="1" applyAlignment="1">
      <alignment horizontal="centerContinuous" vertical="center"/>
    </xf>
    <xf numFmtId="0" fontId="3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7" fillId="0" borderId="25" xfId="0" applyFont="1" applyFill="1" applyBorder="1" applyAlignment="1">
      <alignment horizontal="center" vertical="center" textRotation="90" wrapText="1"/>
    </xf>
    <xf numFmtId="0" fontId="27" fillId="0" borderId="26" xfId="0" applyFont="1" applyFill="1" applyBorder="1" applyAlignment="1">
      <alignment horizontal="centerContinuous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textRotation="90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textRotation="90" wrapText="1"/>
    </xf>
    <xf numFmtId="0" fontId="27" fillId="0" borderId="31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/>
    </xf>
    <xf numFmtId="164" fontId="34" fillId="0" borderId="18" xfId="0" applyNumberFormat="1" applyFont="1" applyBorder="1" applyAlignment="1">
      <alignment/>
    </xf>
    <xf numFmtId="47" fontId="34" fillId="0" borderId="18" xfId="0" applyNumberFormat="1" applyFont="1" applyBorder="1" applyAlignment="1">
      <alignment/>
    </xf>
    <xf numFmtId="0" fontId="34" fillId="0" borderId="18" xfId="0" applyFont="1" applyFill="1" applyBorder="1" applyAlignment="1">
      <alignment/>
    </xf>
    <xf numFmtId="0" fontId="34" fillId="0" borderId="18" xfId="53" applyFont="1" applyBorder="1">
      <alignment/>
      <protection/>
    </xf>
    <xf numFmtId="47" fontId="34" fillId="0" borderId="18" xfId="53" applyNumberFormat="1" applyFont="1" applyBorder="1">
      <alignment/>
      <protection/>
    </xf>
    <xf numFmtId="0" fontId="0" fillId="0" borderId="18" xfId="0" applyFont="1" applyBorder="1" applyAlignment="1">
      <alignment/>
    </xf>
    <xf numFmtId="0" fontId="35" fillId="0" borderId="18" xfId="54" applyFont="1" applyBorder="1">
      <alignment/>
      <protection/>
    </xf>
    <xf numFmtId="0" fontId="34" fillId="0" borderId="18" xfId="52" applyFont="1" applyBorder="1" applyAlignment="1">
      <alignment horizontal="left" vertical="center"/>
      <protection/>
    </xf>
    <xf numFmtId="0" fontId="34" fillId="0" borderId="18" xfId="0" applyFont="1" applyBorder="1" applyAlignment="1">
      <alignment vertical="center"/>
    </xf>
    <xf numFmtId="0" fontId="34" fillId="0" borderId="18" xfId="51" applyFont="1" applyBorder="1" applyAlignment="1">
      <alignment horizontal="left"/>
      <protection/>
    </xf>
    <xf numFmtId="0" fontId="34" fillId="0" borderId="18" xfId="0" applyFont="1" applyBorder="1" applyAlignment="1">
      <alignment horizontal="left" vertical="center"/>
    </xf>
    <xf numFmtId="0" fontId="36" fillId="0" borderId="18" xfId="51" applyFont="1" applyBorder="1" applyAlignment="1">
      <alignment horizontal="left"/>
      <protection/>
    </xf>
    <xf numFmtId="0" fontId="36" fillId="0" borderId="18" xfId="52" applyFont="1" applyBorder="1" applyAlignment="1">
      <alignment horizontal="left" vertical="center"/>
      <protection/>
    </xf>
    <xf numFmtId="0" fontId="34" fillId="0" borderId="32" xfId="0" applyFont="1" applyBorder="1" applyAlignment="1">
      <alignment vertical="center"/>
    </xf>
    <xf numFmtId="0" fontId="34" fillId="0" borderId="18" xfId="50" applyFont="1" applyBorder="1" applyAlignment="1">
      <alignment horizontal="left"/>
      <protection/>
    </xf>
    <xf numFmtId="0" fontId="34" fillId="0" borderId="18" xfId="52" applyFont="1" applyBorder="1">
      <alignment/>
      <protection/>
    </xf>
    <xf numFmtId="0" fontId="27" fillId="0" borderId="18" xfId="0" applyNumberFormat="1" applyFont="1" applyBorder="1" applyAlignment="1">
      <alignment/>
    </xf>
    <xf numFmtId="47" fontId="34" fillId="0" borderId="3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0" borderId="32" xfId="0" applyFont="1" applyBorder="1" applyAlignment="1">
      <alignment/>
    </xf>
    <xf numFmtId="0" fontId="34" fillId="0" borderId="0" xfId="0" applyFont="1" applyBorder="1" applyAlignment="1">
      <alignment/>
    </xf>
    <xf numFmtId="0" fontId="27" fillId="0" borderId="33" xfId="0" applyFont="1" applyFill="1" applyBorder="1" applyAlignment="1">
      <alignment horizontal="justify" vertical="center" textRotation="90"/>
    </xf>
    <xf numFmtId="0" fontId="0" fillId="0" borderId="14" xfId="0" applyBorder="1" applyAlignment="1">
      <alignment vertical="center"/>
    </xf>
    <xf numFmtId="0" fontId="32" fillId="0" borderId="34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vertical="center"/>
    </xf>
    <xf numFmtId="0" fontId="33" fillId="0" borderId="36" xfId="0" applyFont="1" applyBorder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3" xfId="51"/>
    <cellStyle name="Normal 3" xfId="52"/>
    <cellStyle name="Normal 4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19</xdr:col>
      <xdr:colOff>304800</xdr:colOff>
      <xdr:row>1</xdr:row>
      <xdr:rowOff>66675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059025" cy="3114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7"/>
  <sheetViews>
    <sheetView zoomScale="75" zoomScaleNormal="75" zoomScalePageLayoutView="0" workbookViewId="0" topLeftCell="B4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48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66</v>
      </c>
      <c r="E8" s="79" t="s">
        <v>151</v>
      </c>
      <c r="F8" s="43">
        <v>86</v>
      </c>
      <c r="G8" s="43">
        <v>100</v>
      </c>
      <c r="H8" s="43">
        <v>86</v>
      </c>
      <c r="I8" s="43"/>
      <c r="J8" s="43"/>
      <c r="K8" s="43">
        <v>100</v>
      </c>
      <c r="L8" s="43"/>
      <c r="M8" s="43">
        <v>100</v>
      </c>
      <c r="N8" s="43">
        <v>100</v>
      </c>
      <c r="O8" s="43">
        <v>100</v>
      </c>
      <c r="P8" s="43">
        <v>92</v>
      </c>
      <c r="Q8" s="43">
        <v>92</v>
      </c>
      <c r="R8" s="43">
        <f>SUM(F8:Q8)</f>
        <v>856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34">SUM(C8,1)</f>
        <v>2</v>
      </c>
      <c r="D9" s="72" t="s">
        <v>65</v>
      </c>
      <c r="E9" s="80" t="s">
        <v>146</v>
      </c>
      <c r="F9" s="43">
        <v>92</v>
      </c>
      <c r="G9" s="43">
        <v>92</v>
      </c>
      <c r="H9" s="43">
        <v>92</v>
      </c>
      <c r="I9" s="43"/>
      <c r="J9" s="43"/>
      <c r="K9" s="43">
        <v>86</v>
      </c>
      <c r="L9" s="43"/>
      <c r="M9" s="43">
        <v>92</v>
      </c>
      <c r="N9" s="43">
        <v>86</v>
      </c>
      <c r="O9" s="43">
        <v>86</v>
      </c>
      <c r="P9" s="43">
        <v>86</v>
      </c>
      <c r="Q9" s="43">
        <v>69</v>
      </c>
      <c r="R9" s="43">
        <f>SUM(F9:Q9)</f>
        <v>781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2" t="s">
        <v>154</v>
      </c>
      <c r="E10" s="72" t="s">
        <v>31</v>
      </c>
      <c r="F10" s="43"/>
      <c r="G10" s="43">
        <v>80</v>
      </c>
      <c r="H10" s="43"/>
      <c r="I10" s="43"/>
      <c r="J10" s="43"/>
      <c r="K10" s="43"/>
      <c r="L10" s="43"/>
      <c r="M10" s="43">
        <v>86</v>
      </c>
      <c r="N10" s="43"/>
      <c r="O10" s="43">
        <v>76</v>
      </c>
      <c r="P10" s="43"/>
      <c r="Q10" s="43">
        <v>76</v>
      </c>
      <c r="R10" s="43">
        <f>SUM(F10:Q10)</f>
        <v>318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2" t="s">
        <v>68</v>
      </c>
      <c r="E11" s="79" t="s">
        <v>35</v>
      </c>
      <c r="F11" s="43">
        <v>76</v>
      </c>
      <c r="G11" s="43"/>
      <c r="H11" s="43"/>
      <c r="I11" s="43"/>
      <c r="J11" s="43"/>
      <c r="K11" s="43"/>
      <c r="L11" s="43"/>
      <c r="M11" s="43">
        <v>76</v>
      </c>
      <c r="N11" s="43">
        <v>58</v>
      </c>
      <c r="O11" s="43"/>
      <c r="P11" s="43"/>
      <c r="Q11" s="43">
        <v>48</v>
      </c>
      <c r="R11" s="43">
        <f>SUM(F11:Q11)</f>
        <v>258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2" t="s">
        <v>67</v>
      </c>
      <c r="E12" s="72" t="s">
        <v>147</v>
      </c>
      <c r="F12" s="43">
        <v>80</v>
      </c>
      <c r="G12" s="43"/>
      <c r="H12" s="43"/>
      <c r="I12" s="43"/>
      <c r="J12" s="43"/>
      <c r="K12" s="43">
        <v>92</v>
      </c>
      <c r="L12" s="43"/>
      <c r="M12" s="43"/>
      <c r="N12" s="43">
        <v>69</v>
      </c>
      <c r="O12" s="43"/>
      <c r="P12" s="43"/>
      <c r="Q12" s="43"/>
      <c r="R12" s="43">
        <f>SUM(F12:Q12)</f>
        <v>241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2" t="s">
        <v>156</v>
      </c>
      <c r="E13" s="72" t="s">
        <v>31</v>
      </c>
      <c r="F13" s="43"/>
      <c r="G13" s="43">
        <v>72</v>
      </c>
      <c r="H13" s="43"/>
      <c r="I13" s="43"/>
      <c r="J13" s="43"/>
      <c r="K13" s="43"/>
      <c r="L13" s="43"/>
      <c r="M13" s="43"/>
      <c r="N13" s="43"/>
      <c r="O13" s="43">
        <v>69</v>
      </c>
      <c r="P13" s="43"/>
      <c r="Q13" s="43">
        <v>100</v>
      </c>
      <c r="R13" s="43">
        <f>SUM(F13:Q13)</f>
        <v>241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72" t="s">
        <v>64</v>
      </c>
      <c r="E14" s="72" t="s">
        <v>147</v>
      </c>
      <c r="F14" s="43">
        <v>100</v>
      </c>
      <c r="G14" s="43"/>
      <c r="H14" s="43"/>
      <c r="I14" s="43"/>
      <c r="J14" s="43"/>
      <c r="K14" s="43"/>
      <c r="L14" s="43"/>
      <c r="M14" s="43"/>
      <c r="N14" s="43">
        <v>92</v>
      </c>
      <c r="O14" s="43"/>
      <c r="P14" s="43"/>
      <c r="Q14" s="43"/>
      <c r="R14" s="43">
        <f>SUM(F14:Q14)</f>
        <v>192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72" t="s">
        <v>260</v>
      </c>
      <c r="E15" s="72" t="s">
        <v>35</v>
      </c>
      <c r="F15" s="43"/>
      <c r="G15" s="43"/>
      <c r="H15" s="43"/>
      <c r="I15" s="43"/>
      <c r="J15" s="43"/>
      <c r="K15" s="43"/>
      <c r="L15" s="43"/>
      <c r="M15" s="43">
        <v>80</v>
      </c>
      <c r="N15" s="43"/>
      <c r="O15" s="43">
        <v>92</v>
      </c>
      <c r="P15" s="43"/>
      <c r="Q15" s="43"/>
      <c r="R15" s="43">
        <f>SUM(F15:Q15)</f>
        <v>172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81" t="s">
        <v>366</v>
      </c>
      <c r="E16" s="84" t="s">
        <v>35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>
        <v>100</v>
      </c>
      <c r="Q16" s="43"/>
      <c r="R16" s="43">
        <f>SUM(F16:Q16)</f>
        <v>100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72" t="s">
        <v>153</v>
      </c>
      <c r="E17" s="72" t="s">
        <v>157</v>
      </c>
      <c r="F17" s="43"/>
      <c r="G17" s="43">
        <v>86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>
        <f>SUM(F17:Q17)</f>
        <v>86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72" t="s">
        <v>270</v>
      </c>
      <c r="E18" s="72"/>
      <c r="F18" s="43"/>
      <c r="G18" s="43"/>
      <c r="H18" s="43"/>
      <c r="I18" s="43"/>
      <c r="J18" s="43"/>
      <c r="K18" s="43"/>
      <c r="L18" s="43"/>
      <c r="M18" s="43"/>
      <c r="N18" s="43">
        <v>80</v>
      </c>
      <c r="O18" s="43"/>
      <c r="P18" s="43"/>
      <c r="Q18" s="43"/>
      <c r="R18" s="43">
        <f>SUM(F18:Q18)</f>
        <v>80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81" t="s">
        <v>365</v>
      </c>
      <c r="E19" s="84" t="s">
        <v>35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>
        <v>80</v>
      </c>
      <c r="Q19" s="43"/>
      <c r="R19" s="43">
        <f>SUM(F19:Q19)</f>
        <v>80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81" t="s">
        <v>329</v>
      </c>
      <c r="E20" s="84" t="s">
        <v>31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80</v>
      </c>
      <c r="P20" s="43"/>
      <c r="Q20" s="43"/>
      <c r="R20" s="43">
        <f>SUM(F20:Q20)</f>
        <v>80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72" t="s">
        <v>155</v>
      </c>
      <c r="E21" s="72" t="s">
        <v>157</v>
      </c>
      <c r="F21" s="43"/>
      <c r="G21" s="43">
        <v>76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>SUM(F21:Q21)</f>
        <v>76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81" t="s">
        <v>271</v>
      </c>
      <c r="E22" s="82"/>
      <c r="F22" s="43"/>
      <c r="G22" s="43"/>
      <c r="H22" s="43"/>
      <c r="I22" s="43"/>
      <c r="J22" s="43"/>
      <c r="K22" s="43"/>
      <c r="L22" s="43"/>
      <c r="M22" s="43"/>
      <c r="N22" s="43">
        <v>76</v>
      </c>
      <c r="O22" s="43"/>
      <c r="P22" s="43"/>
      <c r="Q22" s="43"/>
      <c r="R22" s="43">
        <f>SUM(F22:Q22)</f>
        <v>76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81" t="s">
        <v>272</v>
      </c>
      <c r="E23" s="83"/>
      <c r="F23" s="43"/>
      <c r="G23" s="43"/>
      <c r="H23" s="43"/>
      <c r="I23" s="43"/>
      <c r="J23" s="43"/>
      <c r="K23" s="43"/>
      <c r="L23" s="43"/>
      <c r="M23" s="43"/>
      <c r="N23" s="43">
        <v>72</v>
      </c>
      <c r="O23" s="43"/>
      <c r="P23" s="43"/>
      <c r="Q23" s="43"/>
      <c r="R23" s="43">
        <f>SUM(F23:Q23)</f>
        <v>72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81" t="s">
        <v>330</v>
      </c>
      <c r="E24" s="84" t="s">
        <v>31</v>
      </c>
      <c r="F24" s="43"/>
      <c r="G24" s="43"/>
      <c r="H24" s="43"/>
      <c r="I24" s="43"/>
      <c r="J24" s="43"/>
      <c r="K24" s="43"/>
      <c r="L24" s="43"/>
      <c r="M24" s="43"/>
      <c r="N24" s="43"/>
      <c r="O24" s="43">
        <v>72</v>
      </c>
      <c r="P24" s="43"/>
      <c r="Q24" s="43"/>
      <c r="R24" s="43">
        <f>SUM(F24:Q24)</f>
        <v>72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81" t="s">
        <v>273</v>
      </c>
      <c r="E25" s="72"/>
      <c r="F25" s="43"/>
      <c r="G25" s="43"/>
      <c r="H25" s="43"/>
      <c r="I25" s="43"/>
      <c r="J25" s="43"/>
      <c r="K25" s="43"/>
      <c r="L25" s="43"/>
      <c r="M25" s="43"/>
      <c r="N25" s="43">
        <v>66</v>
      </c>
      <c r="O25" s="43"/>
      <c r="P25" s="43"/>
      <c r="Q25" s="43"/>
      <c r="R25" s="43">
        <f>SUM(F25:Q25)</f>
        <v>66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81" t="s">
        <v>331</v>
      </c>
      <c r="E26" s="84" t="s">
        <v>332</v>
      </c>
      <c r="F26" s="43"/>
      <c r="G26" s="43"/>
      <c r="H26" s="43"/>
      <c r="I26" s="43"/>
      <c r="J26" s="43"/>
      <c r="K26" s="43"/>
      <c r="L26" s="43"/>
      <c r="M26" s="43"/>
      <c r="N26" s="43"/>
      <c r="O26" s="43">
        <v>66</v>
      </c>
      <c r="P26" s="43"/>
      <c r="Q26" s="43"/>
      <c r="R26" s="43">
        <f>SUM(F26:Q26)</f>
        <v>66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81" t="s">
        <v>274</v>
      </c>
      <c r="E27" s="82"/>
      <c r="F27" s="43"/>
      <c r="G27" s="43"/>
      <c r="H27" s="43"/>
      <c r="I27" s="43"/>
      <c r="J27" s="43"/>
      <c r="K27" s="43"/>
      <c r="L27" s="43"/>
      <c r="M27" s="43"/>
      <c r="N27" s="43">
        <v>63</v>
      </c>
      <c r="O27" s="43"/>
      <c r="P27" s="43"/>
      <c r="Q27" s="43"/>
      <c r="R27" s="43">
        <f>SUM(F27:Q27)</f>
        <v>63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81" t="s">
        <v>333</v>
      </c>
      <c r="E28" s="84" t="s">
        <v>35</v>
      </c>
      <c r="F28" s="43"/>
      <c r="G28" s="43"/>
      <c r="H28" s="43"/>
      <c r="I28" s="43"/>
      <c r="J28" s="43"/>
      <c r="K28" s="43"/>
      <c r="L28" s="43"/>
      <c r="M28" s="43"/>
      <c r="N28" s="43"/>
      <c r="O28" s="43">
        <v>63</v>
      </c>
      <c r="P28" s="43"/>
      <c r="Q28" s="43"/>
      <c r="R28" s="43">
        <f>SUM(F28:Q28)</f>
        <v>63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81" t="s">
        <v>275</v>
      </c>
      <c r="E29" s="72"/>
      <c r="F29" s="43"/>
      <c r="G29" s="43"/>
      <c r="H29" s="43"/>
      <c r="I29" s="43"/>
      <c r="J29" s="43"/>
      <c r="K29" s="43"/>
      <c r="L29" s="43"/>
      <c r="M29" s="43"/>
      <c r="N29" s="43">
        <v>60</v>
      </c>
      <c r="O29" s="43"/>
      <c r="P29" s="43"/>
      <c r="Q29" s="43"/>
      <c r="R29" s="43">
        <f>SUM(F29:Q29)</f>
        <v>60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81" t="s">
        <v>277</v>
      </c>
      <c r="E30" s="84"/>
      <c r="F30" s="43"/>
      <c r="G30" s="43"/>
      <c r="H30" s="43"/>
      <c r="I30" s="43"/>
      <c r="J30" s="43"/>
      <c r="K30" s="43"/>
      <c r="L30" s="43"/>
      <c r="M30" s="43"/>
      <c r="N30" s="43">
        <v>56</v>
      </c>
      <c r="O30" s="43"/>
      <c r="P30" s="43"/>
      <c r="Q30" s="43"/>
      <c r="R30" s="43">
        <f>SUM(F30:Q30)</f>
        <v>56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81" t="s">
        <v>276</v>
      </c>
      <c r="E31" s="85"/>
      <c r="F31" s="43"/>
      <c r="G31" s="43"/>
      <c r="H31" s="43"/>
      <c r="I31" s="43"/>
      <c r="J31" s="43"/>
      <c r="K31" s="43"/>
      <c r="L31" s="43"/>
      <c r="M31" s="43"/>
      <c r="N31" s="43">
        <v>54</v>
      </c>
      <c r="O31" s="43"/>
      <c r="P31" s="43"/>
      <c r="Q31" s="43"/>
      <c r="R31" s="43">
        <f>SUM(F31:Q31)</f>
        <v>54</v>
      </c>
      <c r="S31" s="12"/>
      <c r="T31" s="30"/>
      <c r="U31" s="30"/>
      <c r="V31" s="30"/>
      <c r="W31" s="30"/>
    </row>
    <row r="32" spans="1:23" s="3" customFormat="1" ht="23.25" customHeight="1">
      <c r="A32" s="24"/>
      <c r="B32" s="24"/>
      <c r="C32" s="40">
        <f t="shared" si="0"/>
        <v>25</v>
      </c>
      <c r="D32" s="81" t="s">
        <v>278</v>
      </c>
      <c r="E32" s="84"/>
      <c r="F32" s="43"/>
      <c r="G32" s="43"/>
      <c r="H32" s="43"/>
      <c r="I32" s="43"/>
      <c r="J32" s="43"/>
      <c r="K32" s="43"/>
      <c r="L32" s="43"/>
      <c r="M32" s="43"/>
      <c r="N32" s="43">
        <v>52</v>
      </c>
      <c r="O32" s="43"/>
      <c r="P32" s="43"/>
      <c r="Q32" s="43"/>
      <c r="R32" s="43">
        <f>SUM(F32:Q32)</f>
        <v>52</v>
      </c>
      <c r="S32" s="12"/>
      <c r="T32" s="30"/>
      <c r="U32" s="30"/>
      <c r="V32" s="30"/>
      <c r="W32" s="30"/>
    </row>
    <row r="33" spans="1:23" s="3" customFormat="1" ht="23.25" customHeight="1">
      <c r="A33" s="24"/>
      <c r="B33" s="24"/>
      <c r="C33" s="40">
        <f t="shared" si="0"/>
        <v>26</v>
      </c>
      <c r="D33" s="81" t="s">
        <v>279</v>
      </c>
      <c r="E33" s="72" t="s">
        <v>147</v>
      </c>
      <c r="F33" s="43"/>
      <c r="G33" s="43"/>
      <c r="H33" s="43"/>
      <c r="I33" s="43"/>
      <c r="J33" s="43"/>
      <c r="K33" s="43"/>
      <c r="L33" s="43"/>
      <c r="M33" s="43"/>
      <c r="N33" s="43">
        <v>50</v>
      </c>
      <c r="O33" s="43"/>
      <c r="P33" s="43"/>
      <c r="Q33" s="43"/>
      <c r="R33" s="43">
        <f>SUM(F33:Q33)</f>
        <v>50</v>
      </c>
      <c r="S33" s="12"/>
      <c r="T33" s="30"/>
      <c r="U33" s="30"/>
      <c r="V33" s="30"/>
      <c r="W33" s="30"/>
    </row>
    <row r="34" spans="1:23" s="3" customFormat="1" ht="23.25" customHeight="1">
      <c r="A34" s="24"/>
      <c r="B34" s="24"/>
      <c r="C34" s="40">
        <f t="shared" si="0"/>
        <v>27</v>
      </c>
      <c r="D34" s="81" t="s">
        <v>280</v>
      </c>
      <c r="E34" s="84"/>
      <c r="F34" s="43"/>
      <c r="G34" s="43"/>
      <c r="H34" s="43"/>
      <c r="I34" s="43"/>
      <c r="J34" s="43"/>
      <c r="K34" s="43"/>
      <c r="L34" s="43"/>
      <c r="M34" s="43"/>
      <c r="N34" s="43">
        <v>48</v>
      </c>
      <c r="O34" s="43"/>
      <c r="P34" s="43"/>
      <c r="Q34" s="43"/>
      <c r="R34" s="43">
        <f>SUM(F34:Q34)</f>
        <v>48</v>
      </c>
      <c r="S34" s="12"/>
      <c r="T34" s="30"/>
      <c r="U34" s="30"/>
      <c r="V34" s="30"/>
      <c r="W34" s="30"/>
    </row>
    <row r="35" spans="3:19" ht="15.75">
      <c r="C35" s="61"/>
      <c r="D35" s="42"/>
      <c r="E35" s="48"/>
      <c r="F35" s="48"/>
      <c r="G35" s="48"/>
      <c r="H35" s="48"/>
      <c r="I35" s="48"/>
      <c r="J35" s="48"/>
      <c r="K35" s="48"/>
      <c r="L35" s="48"/>
      <c r="N35" s="48"/>
      <c r="O35" s="29"/>
      <c r="P35" s="29"/>
      <c r="Q35" s="29"/>
      <c r="R35" s="62"/>
      <c r="S35" s="29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9" ht="15.75">
      <c r="C112" s="61"/>
      <c r="D112" s="42"/>
      <c r="E112" s="48"/>
      <c r="F112" s="48"/>
      <c r="G112" s="48"/>
      <c r="H112" s="48"/>
      <c r="I112" s="48"/>
      <c r="J112" s="48"/>
      <c r="K112" s="48"/>
      <c r="L112" s="48"/>
      <c r="N112" s="48"/>
      <c r="O112" s="29"/>
      <c r="P112" s="29"/>
      <c r="Q112" s="29"/>
      <c r="R112" s="62"/>
      <c r="S112" s="29"/>
    </row>
    <row r="113" spans="3:19" ht="15.75">
      <c r="C113" s="61"/>
      <c r="D113" s="42"/>
      <c r="E113" s="48"/>
      <c r="F113" s="48"/>
      <c r="G113" s="48"/>
      <c r="H113" s="48"/>
      <c r="I113" s="48"/>
      <c r="J113" s="48"/>
      <c r="K113" s="48"/>
      <c r="L113" s="48"/>
      <c r="N113" s="48"/>
      <c r="O113" s="29"/>
      <c r="P113" s="29"/>
      <c r="Q113" s="29"/>
      <c r="R113" s="62"/>
      <c r="S113" s="29"/>
    </row>
    <row r="114" spans="3:19" ht="15.75">
      <c r="C114" s="61"/>
      <c r="D114" s="42"/>
      <c r="E114" s="48"/>
      <c r="F114" s="48"/>
      <c r="G114" s="48"/>
      <c r="H114" s="48"/>
      <c r="I114" s="48"/>
      <c r="J114" s="48"/>
      <c r="K114" s="48"/>
      <c r="L114" s="48"/>
      <c r="N114" s="48"/>
      <c r="O114" s="29"/>
      <c r="P114" s="29"/>
      <c r="Q114" s="29"/>
      <c r="R114" s="62"/>
      <c r="S114" s="29"/>
    </row>
    <row r="115" spans="3:19" ht="15.75">
      <c r="C115" s="61"/>
      <c r="D115" s="42"/>
      <c r="E115" s="48"/>
      <c r="F115" s="48"/>
      <c r="G115" s="48"/>
      <c r="H115" s="48"/>
      <c r="I115" s="48"/>
      <c r="J115" s="48"/>
      <c r="K115" s="48"/>
      <c r="L115" s="48"/>
      <c r="N115" s="48"/>
      <c r="O115" s="29"/>
      <c r="P115" s="29"/>
      <c r="Q115" s="29"/>
      <c r="R115" s="62"/>
      <c r="S115" s="29"/>
    </row>
    <row r="116" spans="3:19" ht="15.75">
      <c r="C116" s="61"/>
      <c r="D116" s="42"/>
      <c r="E116" s="48"/>
      <c r="F116" s="48"/>
      <c r="G116" s="48"/>
      <c r="H116" s="48"/>
      <c r="I116" s="48"/>
      <c r="J116" s="48"/>
      <c r="K116" s="48"/>
      <c r="L116" s="48"/>
      <c r="N116" s="48"/>
      <c r="O116" s="29"/>
      <c r="P116" s="29"/>
      <c r="Q116" s="29"/>
      <c r="R116" s="62"/>
      <c r="S116" s="29"/>
    </row>
    <row r="117" spans="3:19" ht="15.75">
      <c r="C117" s="61"/>
      <c r="D117" s="42"/>
      <c r="E117" s="48"/>
      <c r="F117" s="48"/>
      <c r="G117" s="48"/>
      <c r="H117" s="48"/>
      <c r="I117" s="48"/>
      <c r="J117" s="48"/>
      <c r="K117" s="48"/>
      <c r="L117" s="48"/>
      <c r="N117" s="48"/>
      <c r="O117" s="29"/>
      <c r="P117" s="29"/>
      <c r="Q117" s="29"/>
      <c r="R117" s="62"/>
      <c r="S117" s="29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3:12" ht="15.75">
      <c r="C292" s="23"/>
      <c r="D292" s="42"/>
      <c r="I292" s="17"/>
      <c r="J292" s="17"/>
      <c r="K292" s="17"/>
      <c r="L292" s="17"/>
    </row>
    <row r="293" spans="3:12" ht="15.75">
      <c r="C293" s="23"/>
      <c r="D293" s="42"/>
      <c r="I293" s="17"/>
      <c r="J293" s="17"/>
      <c r="K293" s="17"/>
      <c r="L293" s="17"/>
    </row>
    <row r="294" spans="3:12" ht="15.75">
      <c r="C294" s="23"/>
      <c r="D294" s="42"/>
      <c r="I294" s="17"/>
      <c r="J294" s="17"/>
      <c r="K294" s="17"/>
      <c r="L294" s="17"/>
    </row>
    <row r="295" spans="3:12" ht="15.75">
      <c r="C295" s="23"/>
      <c r="D295" s="42"/>
      <c r="I295" s="17"/>
      <c r="J295" s="17"/>
      <c r="K295" s="17"/>
      <c r="L295" s="17"/>
    </row>
    <row r="296" spans="3:12" ht="15.75">
      <c r="C296" s="23"/>
      <c r="D296" s="42"/>
      <c r="I296" s="17"/>
      <c r="J296" s="17"/>
      <c r="K296" s="17"/>
      <c r="L296" s="17"/>
    </row>
    <row r="297" spans="3:12" ht="15.75">
      <c r="C297" s="23"/>
      <c r="D297" s="42"/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  <row r="482" spans="9:12" ht="15.75">
      <c r="I482" s="17"/>
      <c r="J482" s="17"/>
      <c r="K482" s="17"/>
      <c r="L482" s="17"/>
    </row>
    <row r="483" spans="9:12" ht="15.75">
      <c r="I483" s="17"/>
      <c r="J483" s="17"/>
      <c r="K483" s="17"/>
      <c r="L483" s="17"/>
    </row>
    <row r="484" spans="9:12" ht="15.75">
      <c r="I484" s="17"/>
      <c r="J484" s="17"/>
      <c r="K484" s="17"/>
      <c r="L484" s="17"/>
    </row>
    <row r="485" spans="9:12" ht="15.75">
      <c r="I485" s="17"/>
      <c r="J485" s="17"/>
      <c r="K485" s="17"/>
      <c r="L485" s="17"/>
    </row>
    <row r="486" spans="9:12" ht="15.75">
      <c r="I486" s="17"/>
      <c r="J486" s="17"/>
      <c r="K486" s="17"/>
      <c r="L486" s="17"/>
    </row>
    <row r="487" spans="9:12" ht="15.75">
      <c r="I487" s="17"/>
      <c r="J487" s="17"/>
      <c r="K487" s="17"/>
      <c r="L487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8"/>
  <sheetViews>
    <sheetView zoomScale="75" zoomScaleNormal="75" zoomScalePageLayoutView="0" workbookViewId="0" topLeftCell="B4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14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221</v>
      </c>
      <c r="E8" s="83" t="s">
        <v>147</v>
      </c>
      <c r="F8" s="43">
        <v>76</v>
      </c>
      <c r="G8" s="43">
        <v>86</v>
      </c>
      <c r="H8" s="43"/>
      <c r="I8" s="43"/>
      <c r="J8" s="43"/>
      <c r="K8" s="43">
        <v>100</v>
      </c>
      <c r="L8" s="43">
        <v>86</v>
      </c>
      <c r="M8" s="43">
        <v>86</v>
      </c>
      <c r="N8" s="43">
        <v>86</v>
      </c>
      <c r="O8" s="43">
        <v>92</v>
      </c>
      <c r="P8" s="43">
        <v>80</v>
      </c>
      <c r="Q8" s="43">
        <v>100</v>
      </c>
      <c r="R8" s="43">
        <f>SUM(F8:Q8)</f>
        <v>792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35">SUM(C8,1)</f>
        <v>2</v>
      </c>
      <c r="D9" s="72" t="s">
        <v>140</v>
      </c>
      <c r="E9" s="80" t="s">
        <v>30</v>
      </c>
      <c r="F9" s="43">
        <v>100</v>
      </c>
      <c r="G9" s="43">
        <v>80</v>
      </c>
      <c r="H9" s="43">
        <v>92</v>
      </c>
      <c r="I9" s="43">
        <v>100</v>
      </c>
      <c r="J9" s="43"/>
      <c r="K9" s="43"/>
      <c r="L9" s="43">
        <v>100</v>
      </c>
      <c r="M9" s="43"/>
      <c r="N9" s="43"/>
      <c r="O9" s="43"/>
      <c r="P9" s="43">
        <v>100</v>
      </c>
      <c r="Q9" s="43">
        <v>100</v>
      </c>
      <c r="R9" s="43">
        <f>SUM(F9:Q9)</f>
        <v>672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2" t="s">
        <v>173</v>
      </c>
      <c r="E10" s="83" t="s">
        <v>147</v>
      </c>
      <c r="F10" s="43">
        <v>72</v>
      </c>
      <c r="G10" s="43">
        <v>76</v>
      </c>
      <c r="H10" s="43"/>
      <c r="I10" s="43"/>
      <c r="J10" s="43"/>
      <c r="K10" s="43">
        <v>86</v>
      </c>
      <c r="L10" s="43">
        <v>76</v>
      </c>
      <c r="M10" s="43">
        <v>80</v>
      </c>
      <c r="N10" s="43"/>
      <c r="O10" s="43"/>
      <c r="P10" s="43"/>
      <c r="Q10" s="43">
        <v>100</v>
      </c>
      <c r="R10" s="43">
        <f>SUM(F10:Q10)</f>
        <v>490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2" t="s">
        <v>143</v>
      </c>
      <c r="E11" s="72" t="s">
        <v>30</v>
      </c>
      <c r="F11" s="43">
        <v>80</v>
      </c>
      <c r="G11" s="43">
        <v>92</v>
      </c>
      <c r="H11" s="43"/>
      <c r="I11" s="43">
        <v>86</v>
      </c>
      <c r="J11" s="43"/>
      <c r="K11" s="43"/>
      <c r="L11" s="43"/>
      <c r="M11" s="43"/>
      <c r="N11" s="43"/>
      <c r="O11" s="43"/>
      <c r="P11" s="43">
        <v>86</v>
      </c>
      <c r="Q11" s="43">
        <v>86</v>
      </c>
      <c r="R11" s="43">
        <f>SUM(F11:Q11)</f>
        <v>430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81" t="s">
        <v>172</v>
      </c>
      <c r="E12" s="82" t="s">
        <v>25</v>
      </c>
      <c r="F12" s="43"/>
      <c r="G12" s="43">
        <v>100</v>
      </c>
      <c r="H12" s="43">
        <v>100</v>
      </c>
      <c r="I12" s="43"/>
      <c r="J12" s="43"/>
      <c r="K12" s="43"/>
      <c r="L12" s="43"/>
      <c r="M12" s="43">
        <v>100</v>
      </c>
      <c r="N12" s="43">
        <v>100</v>
      </c>
      <c r="O12" s="43">
        <v>0</v>
      </c>
      <c r="P12" s="43"/>
      <c r="Q12" s="43"/>
      <c r="R12" s="43">
        <f>SUM(F12:Q12)</f>
        <v>400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2" t="s">
        <v>269</v>
      </c>
      <c r="E13" s="87"/>
      <c r="F13" s="43"/>
      <c r="G13" s="43"/>
      <c r="H13" s="43"/>
      <c r="I13" s="43"/>
      <c r="J13" s="43"/>
      <c r="K13" s="43"/>
      <c r="L13" s="43"/>
      <c r="M13" s="43">
        <v>92</v>
      </c>
      <c r="N13" s="43"/>
      <c r="O13" s="43">
        <v>100</v>
      </c>
      <c r="P13" s="43">
        <v>92</v>
      </c>
      <c r="Q13" s="43">
        <v>80</v>
      </c>
      <c r="R13" s="43">
        <f>SUM(F13:Q13)</f>
        <v>364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81" t="s">
        <v>43</v>
      </c>
      <c r="E14" s="72" t="s">
        <v>44</v>
      </c>
      <c r="F14" s="43"/>
      <c r="G14" s="43"/>
      <c r="H14" s="43"/>
      <c r="I14" s="43"/>
      <c r="J14" s="43"/>
      <c r="K14" s="43">
        <v>92</v>
      </c>
      <c r="L14" s="43">
        <v>80</v>
      </c>
      <c r="M14" s="43"/>
      <c r="N14" s="43"/>
      <c r="O14" s="43"/>
      <c r="P14" s="43">
        <v>76</v>
      </c>
      <c r="Q14" s="43"/>
      <c r="R14" s="43">
        <f>SUM(F14:Q14)</f>
        <v>248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72" t="s">
        <v>142</v>
      </c>
      <c r="E15" s="72" t="s">
        <v>26</v>
      </c>
      <c r="F15" s="43">
        <v>86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v>92</v>
      </c>
      <c r="R15" s="43">
        <f>SUM(F15:Q15)</f>
        <v>178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74" t="s">
        <v>144</v>
      </c>
      <c r="E16" s="82" t="s">
        <v>26</v>
      </c>
      <c r="F16" s="43">
        <v>69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>
        <v>92</v>
      </c>
      <c r="R16" s="43">
        <f>SUM(F16:Q16)</f>
        <v>161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81" t="s">
        <v>217</v>
      </c>
      <c r="E17" s="82" t="s">
        <v>25</v>
      </c>
      <c r="F17" s="43"/>
      <c r="G17" s="43"/>
      <c r="H17" s="43"/>
      <c r="I17" s="43">
        <v>100</v>
      </c>
      <c r="J17" s="43"/>
      <c r="K17" s="43"/>
      <c r="L17" s="43"/>
      <c r="M17" s="43"/>
      <c r="N17" s="43"/>
      <c r="O17" s="43"/>
      <c r="P17" s="43"/>
      <c r="Q17" s="43"/>
      <c r="R17" s="43">
        <f>SUM(F17:Q17)</f>
        <v>100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81" t="s">
        <v>218</v>
      </c>
      <c r="E18" s="82" t="s">
        <v>25</v>
      </c>
      <c r="F18" s="43"/>
      <c r="G18" s="43"/>
      <c r="H18" s="43"/>
      <c r="I18" s="43">
        <v>100</v>
      </c>
      <c r="J18" s="43"/>
      <c r="K18" s="43"/>
      <c r="L18" s="43"/>
      <c r="M18" s="43"/>
      <c r="N18" s="43"/>
      <c r="O18" s="43"/>
      <c r="P18" s="43"/>
      <c r="Q18" s="43"/>
      <c r="R18" s="43">
        <f>SUM(F18:Q18)</f>
        <v>100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72" t="s">
        <v>141</v>
      </c>
      <c r="E19" s="72" t="s">
        <v>25</v>
      </c>
      <c r="F19" s="43">
        <v>92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>
        <f>SUM(F19:Q19)</f>
        <v>92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81" t="s">
        <v>198</v>
      </c>
      <c r="E20" s="80"/>
      <c r="F20" s="43"/>
      <c r="G20" s="43"/>
      <c r="H20" s="43"/>
      <c r="I20" s="43">
        <v>92</v>
      </c>
      <c r="J20" s="43"/>
      <c r="K20" s="43"/>
      <c r="L20" s="43"/>
      <c r="M20" s="43"/>
      <c r="N20" s="43"/>
      <c r="O20" s="43"/>
      <c r="P20" s="43"/>
      <c r="Q20" s="43"/>
      <c r="R20" s="43">
        <f>SUM(F20:Q20)</f>
        <v>92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72" t="s">
        <v>24</v>
      </c>
      <c r="E21" s="87" t="s">
        <v>32</v>
      </c>
      <c r="F21" s="43"/>
      <c r="G21" s="43"/>
      <c r="H21" s="43"/>
      <c r="I21" s="43"/>
      <c r="J21" s="43"/>
      <c r="K21" s="43"/>
      <c r="L21" s="43">
        <v>92</v>
      </c>
      <c r="M21" s="43"/>
      <c r="N21" s="43"/>
      <c r="O21" s="43"/>
      <c r="P21" s="43"/>
      <c r="Q21" s="43"/>
      <c r="R21" s="43">
        <f>SUM(F21:Q21)</f>
        <v>92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81" t="s">
        <v>313</v>
      </c>
      <c r="E22" s="72"/>
      <c r="F22" s="43"/>
      <c r="G22" s="43"/>
      <c r="H22" s="43"/>
      <c r="I22" s="43"/>
      <c r="J22" s="43"/>
      <c r="K22" s="43"/>
      <c r="L22" s="43"/>
      <c r="M22" s="43"/>
      <c r="N22" s="43">
        <v>92</v>
      </c>
      <c r="O22" s="43"/>
      <c r="P22" s="43"/>
      <c r="Q22" s="43"/>
      <c r="R22" s="43">
        <f>SUM(F22:Q22)</f>
        <v>92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81" t="s">
        <v>390</v>
      </c>
      <c r="E23" s="80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>
        <v>92</v>
      </c>
      <c r="R23" s="43">
        <f>SUM(F23:Q23)</f>
        <v>92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72" t="s">
        <v>174</v>
      </c>
      <c r="E24" s="80"/>
      <c r="F24" s="43"/>
      <c r="G24" s="43"/>
      <c r="H24" s="43">
        <v>86</v>
      </c>
      <c r="I24" s="43"/>
      <c r="J24" s="43"/>
      <c r="K24" s="43"/>
      <c r="L24" s="43"/>
      <c r="M24" s="43"/>
      <c r="N24" s="43"/>
      <c r="O24" s="43"/>
      <c r="P24" s="43"/>
      <c r="Q24" s="43"/>
      <c r="R24" s="43">
        <f>SUM(F24:Q24)</f>
        <v>86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81" t="s">
        <v>391</v>
      </c>
      <c r="E25" s="80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>
        <v>86</v>
      </c>
      <c r="R25" s="43">
        <f>SUM(F25:Q25)</f>
        <v>86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81" t="s">
        <v>392</v>
      </c>
      <c r="E26" s="8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>
        <v>86</v>
      </c>
      <c r="R26" s="43">
        <f>SUM(F26:Q26)</f>
        <v>86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74" t="s">
        <v>175</v>
      </c>
      <c r="E27" s="82"/>
      <c r="F27" s="43"/>
      <c r="G27" s="43"/>
      <c r="H27" s="43">
        <v>80</v>
      </c>
      <c r="I27" s="43"/>
      <c r="J27" s="43"/>
      <c r="K27" s="43"/>
      <c r="L27" s="43"/>
      <c r="M27" s="43"/>
      <c r="N27" s="43"/>
      <c r="O27" s="43"/>
      <c r="P27" s="43"/>
      <c r="Q27" s="43"/>
      <c r="R27" s="43">
        <f>SUM(F27:Q27)</f>
        <v>80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81" t="s">
        <v>199</v>
      </c>
      <c r="E28" s="82" t="s">
        <v>200</v>
      </c>
      <c r="F28" s="43"/>
      <c r="G28" s="43"/>
      <c r="H28" s="43"/>
      <c r="I28" s="43">
        <v>80</v>
      </c>
      <c r="J28" s="43"/>
      <c r="K28" s="43"/>
      <c r="L28" s="43"/>
      <c r="M28" s="43"/>
      <c r="N28" s="43"/>
      <c r="O28" s="43"/>
      <c r="P28" s="43"/>
      <c r="Q28" s="43"/>
      <c r="R28" s="43">
        <f>SUM(F28:Q28)</f>
        <v>80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81" t="s">
        <v>314</v>
      </c>
      <c r="E29" s="83" t="s">
        <v>325</v>
      </c>
      <c r="F29" s="43"/>
      <c r="G29" s="43"/>
      <c r="H29" s="43"/>
      <c r="I29" s="43"/>
      <c r="J29" s="43"/>
      <c r="K29" s="43"/>
      <c r="L29" s="43"/>
      <c r="M29" s="43"/>
      <c r="N29" s="43">
        <v>80</v>
      </c>
      <c r="O29" s="43"/>
      <c r="P29" s="43"/>
      <c r="Q29" s="43"/>
      <c r="R29" s="43">
        <f>SUM(F29:Q29)</f>
        <v>80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81" t="s">
        <v>393</v>
      </c>
      <c r="E30" s="8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>
        <v>80</v>
      </c>
      <c r="R30" s="43">
        <f>SUM(F30:Q30)</f>
        <v>80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81" t="s">
        <v>394</v>
      </c>
      <c r="E31" s="8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>
        <v>80</v>
      </c>
      <c r="R31" s="43">
        <f>SUM(F31:Q31)</f>
        <v>80</v>
      </c>
      <c r="S31" s="12"/>
      <c r="T31" s="30"/>
      <c r="U31" s="30"/>
      <c r="V31" s="30"/>
      <c r="W31" s="30"/>
    </row>
    <row r="32" spans="1:23" s="3" customFormat="1" ht="23.25" customHeight="1">
      <c r="A32" s="24"/>
      <c r="B32" s="24"/>
      <c r="C32" s="40">
        <f t="shared" si="0"/>
        <v>25</v>
      </c>
      <c r="D32" s="81" t="s">
        <v>315</v>
      </c>
      <c r="E32" s="72" t="s">
        <v>326</v>
      </c>
      <c r="F32" s="43"/>
      <c r="G32" s="43"/>
      <c r="H32" s="43"/>
      <c r="I32" s="43"/>
      <c r="J32" s="43"/>
      <c r="K32" s="43"/>
      <c r="L32" s="43"/>
      <c r="M32" s="43"/>
      <c r="N32" s="43">
        <v>76</v>
      </c>
      <c r="O32" s="43"/>
      <c r="P32" s="43"/>
      <c r="Q32" s="43"/>
      <c r="R32" s="43">
        <f>SUM(F32:Q32)</f>
        <v>76</v>
      </c>
      <c r="S32" s="12"/>
      <c r="T32" s="30"/>
      <c r="U32" s="30"/>
      <c r="V32" s="30"/>
      <c r="W32" s="30"/>
    </row>
    <row r="33" spans="1:23" s="3" customFormat="1" ht="23.25" customHeight="1">
      <c r="A33" s="24"/>
      <c r="B33" s="24"/>
      <c r="C33" s="40">
        <f t="shared" si="0"/>
        <v>26</v>
      </c>
      <c r="D33" s="81" t="s">
        <v>395</v>
      </c>
      <c r="E33" s="82" t="s">
        <v>41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76</v>
      </c>
      <c r="R33" s="43">
        <f>SUM(F33:Q33)</f>
        <v>76</v>
      </c>
      <c r="S33" s="12"/>
      <c r="T33" s="30"/>
      <c r="U33" s="30"/>
      <c r="V33" s="30"/>
      <c r="W33" s="30"/>
    </row>
    <row r="34" spans="1:23" s="3" customFormat="1" ht="23.25" customHeight="1">
      <c r="A34" s="24"/>
      <c r="B34" s="24"/>
      <c r="C34" s="40">
        <f t="shared" si="0"/>
        <v>27</v>
      </c>
      <c r="D34" s="81" t="s">
        <v>257</v>
      </c>
      <c r="E34" s="82" t="s">
        <v>258</v>
      </c>
      <c r="F34" s="43"/>
      <c r="G34" s="43"/>
      <c r="H34" s="43"/>
      <c r="I34" s="43"/>
      <c r="J34" s="43"/>
      <c r="K34" s="43"/>
      <c r="L34" s="43">
        <v>72</v>
      </c>
      <c r="M34" s="43"/>
      <c r="N34" s="43"/>
      <c r="O34" s="43"/>
      <c r="P34" s="43"/>
      <c r="Q34" s="43"/>
      <c r="R34" s="43">
        <f>SUM(F34:Q34)</f>
        <v>72</v>
      </c>
      <c r="S34" s="12"/>
      <c r="T34" s="30"/>
      <c r="U34" s="30"/>
      <c r="V34" s="30"/>
      <c r="W34" s="30"/>
    </row>
    <row r="35" spans="1:23" s="3" customFormat="1" ht="23.25" customHeight="1">
      <c r="A35" s="24"/>
      <c r="B35" s="24"/>
      <c r="C35" s="40">
        <f t="shared" si="0"/>
        <v>28</v>
      </c>
      <c r="D35" s="74" t="s">
        <v>145</v>
      </c>
      <c r="E35" s="82" t="s">
        <v>45</v>
      </c>
      <c r="F35" s="43">
        <v>66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f>SUM(F35:Q35)</f>
        <v>66</v>
      </c>
      <c r="S35" s="12"/>
      <c r="T35" s="30"/>
      <c r="U35" s="30"/>
      <c r="V35" s="30"/>
      <c r="W35" s="30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9" ht="15.75">
      <c r="C112" s="61"/>
      <c r="D112" s="42"/>
      <c r="E112" s="48"/>
      <c r="F112" s="48"/>
      <c r="G112" s="48"/>
      <c r="H112" s="48"/>
      <c r="I112" s="48"/>
      <c r="J112" s="48"/>
      <c r="K112" s="48"/>
      <c r="L112" s="48"/>
      <c r="N112" s="48"/>
      <c r="O112" s="29"/>
      <c r="P112" s="29"/>
      <c r="Q112" s="29"/>
      <c r="R112" s="62"/>
      <c r="S112" s="29"/>
    </row>
    <row r="113" spans="3:19" ht="15.75">
      <c r="C113" s="61"/>
      <c r="D113" s="42"/>
      <c r="E113" s="48"/>
      <c r="F113" s="48"/>
      <c r="G113" s="48"/>
      <c r="H113" s="48"/>
      <c r="I113" s="48"/>
      <c r="J113" s="48"/>
      <c r="K113" s="48"/>
      <c r="L113" s="48"/>
      <c r="N113" s="48"/>
      <c r="O113" s="29"/>
      <c r="P113" s="29"/>
      <c r="Q113" s="29"/>
      <c r="R113" s="62"/>
      <c r="S113" s="29"/>
    </row>
    <row r="114" spans="3:19" ht="15.75">
      <c r="C114" s="61"/>
      <c r="D114" s="42"/>
      <c r="E114" s="48"/>
      <c r="F114" s="48"/>
      <c r="G114" s="48"/>
      <c r="H114" s="48"/>
      <c r="I114" s="48"/>
      <c r="J114" s="48"/>
      <c r="K114" s="48"/>
      <c r="L114" s="48"/>
      <c r="N114" s="48"/>
      <c r="O114" s="29"/>
      <c r="P114" s="29"/>
      <c r="Q114" s="29"/>
      <c r="R114" s="62"/>
      <c r="S114" s="29"/>
    </row>
    <row r="115" spans="3:19" ht="15.75">
      <c r="C115" s="61"/>
      <c r="D115" s="42"/>
      <c r="E115" s="48"/>
      <c r="F115" s="48"/>
      <c r="G115" s="48"/>
      <c r="H115" s="48"/>
      <c r="I115" s="48"/>
      <c r="J115" s="48"/>
      <c r="K115" s="48"/>
      <c r="L115" s="48"/>
      <c r="N115" s="48"/>
      <c r="O115" s="29"/>
      <c r="P115" s="29"/>
      <c r="Q115" s="29"/>
      <c r="R115" s="62"/>
      <c r="S115" s="29"/>
    </row>
    <row r="116" spans="3:19" ht="15.75">
      <c r="C116" s="61"/>
      <c r="D116" s="42"/>
      <c r="E116" s="48"/>
      <c r="F116" s="48"/>
      <c r="G116" s="48"/>
      <c r="H116" s="48"/>
      <c r="I116" s="48"/>
      <c r="J116" s="48"/>
      <c r="K116" s="48"/>
      <c r="L116" s="48"/>
      <c r="N116" s="48"/>
      <c r="O116" s="29"/>
      <c r="P116" s="29"/>
      <c r="Q116" s="29"/>
      <c r="R116" s="62"/>
      <c r="S116" s="29"/>
    </row>
    <row r="117" spans="3:19" ht="15.75">
      <c r="C117" s="61"/>
      <c r="D117" s="42"/>
      <c r="E117" s="48"/>
      <c r="F117" s="48"/>
      <c r="G117" s="48"/>
      <c r="H117" s="48"/>
      <c r="I117" s="48"/>
      <c r="J117" s="48"/>
      <c r="K117" s="48"/>
      <c r="L117" s="48"/>
      <c r="N117" s="48"/>
      <c r="O117" s="29"/>
      <c r="P117" s="29"/>
      <c r="Q117" s="29"/>
      <c r="R117" s="62"/>
      <c r="S117" s="29"/>
    </row>
    <row r="118" spans="3:19" ht="15.75">
      <c r="C118" s="61"/>
      <c r="D118" s="42"/>
      <c r="E118" s="48"/>
      <c r="F118" s="48"/>
      <c r="G118" s="48"/>
      <c r="H118" s="48"/>
      <c r="I118" s="48"/>
      <c r="J118" s="48"/>
      <c r="K118" s="48"/>
      <c r="L118" s="48"/>
      <c r="N118" s="48"/>
      <c r="O118" s="29"/>
      <c r="P118" s="29"/>
      <c r="Q118" s="29"/>
      <c r="R118" s="62"/>
      <c r="S118" s="29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3:12" ht="15.75">
      <c r="C292" s="23"/>
      <c r="D292" s="42"/>
      <c r="I292" s="17"/>
      <c r="J292" s="17"/>
      <c r="K292" s="17"/>
      <c r="L292" s="17"/>
    </row>
    <row r="293" spans="3:12" ht="15.75">
      <c r="C293" s="23"/>
      <c r="D293" s="42"/>
      <c r="I293" s="17"/>
      <c r="J293" s="17"/>
      <c r="K293" s="17"/>
      <c r="L293" s="17"/>
    </row>
    <row r="294" spans="3:12" ht="15.75">
      <c r="C294" s="23"/>
      <c r="D294" s="42"/>
      <c r="I294" s="17"/>
      <c r="J294" s="17"/>
      <c r="K294" s="17"/>
      <c r="L294" s="17"/>
    </row>
    <row r="295" spans="3:12" ht="15.75">
      <c r="C295" s="23"/>
      <c r="D295" s="42"/>
      <c r="I295" s="17"/>
      <c r="J295" s="17"/>
      <c r="K295" s="17"/>
      <c r="L295" s="17"/>
    </row>
    <row r="296" spans="3:12" ht="15.75">
      <c r="C296" s="23"/>
      <c r="D296" s="42"/>
      <c r="I296" s="17"/>
      <c r="J296" s="17"/>
      <c r="K296" s="17"/>
      <c r="L296" s="17"/>
    </row>
    <row r="297" spans="3:12" ht="15.75">
      <c r="C297" s="23"/>
      <c r="D297" s="42"/>
      <c r="I297" s="17"/>
      <c r="J297" s="17"/>
      <c r="K297" s="17"/>
      <c r="L297" s="17"/>
    </row>
    <row r="298" spans="3:12" ht="15.75">
      <c r="C298" s="23"/>
      <c r="D298" s="42"/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  <row r="482" spans="9:12" ht="15.75">
      <c r="I482" s="17"/>
      <c r="J482" s="17"/>
      <c r="K482" s="17"/>
      <c r="L482" s="17"/>
    </row>
    <row r="483" spans="9:12" ht="15.75">
      <c r="I483" s="17"/>
      <c r="J483" s="17"/>
      <c r="K483" s="17"/>
      <c r="L483" s="17"/>
    </row>
    <row r="484" spans="9:12" ht="15.75">
      <c r="I484" s="17"/>
      <c r="J484" s="17"/>
      <c r="K484" s="17"/>
      <c r="L484" s="17"/>
    </row>
    <row r="485" spans="9:12" ht="15.75">
      <c r="I485" s="17"/>
      <c r="J485" s="17"/>
      <c r="K485" s="17"/>
      <c r="L485" s="17"/>
    </row>
    <row r="486" spans="9:12" ht="15.75">
      <c r="I486" s="17"/>
      <c r="J486" s="17"/>
      <c r="K486" s="17"/>
      <c r="L486" s="17"/>
    </row>
    <row r="487" spans="9:12" ht="15.75">
      <c r="I487" s="17"/>
      <c r="J487" s="17"/>
      <c r="K487" s="17"/>
      <c r="L487" s="17"/>
    </row>
    <row r="488" spans="9:12" ht="15.75">
      <c r="I488" s="17"/>
      <c r="J488" s="17"/>
      <c r="K488" s="17"/>
      <c r="L488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7"/>
  <sheetViews>
    <sheetView tabSelected="1" zoomScale="75" zoomScaleNormal="75" zoomScalePageLayoutView="0" workbookViewId="0" topLeftCell="B7">
      <selection activeCell="D19" sqref="D19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15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4" t="s">
        <v>92</v>
      </c>
      <c r="E8" s="72" t="s">
        <v>25</v>
      </c>
      <c r="F8" s="43">
        <v>92</v>
      </c>
      <c r="G8" s="43">
        <v>86</v>
      </c>
      <c r="H8" s="43">
        <v>100</v>
      </c>
      <c r="I8" s="43">
        <v>100</v>
      </c>
      <c r="J8" s="43"/>
      <c r="K8" s="43">
        <v>92</v>
      </c>
      <c r="L8" s="43">
        <v>100</v>
      </c>
      <c r="M8" s="43">
        <v>100</v>
      </c>
      <c r="N8" s="43">
        <v>92</v>
      </c>
      <c r="O8" s="43"/>
      <c r="P8" s="43">
        <v>100</v>
      </c>
      <c r="Q8" s="43">
        <v>92</v>
      </c>
      <c r="R8" s="43">
        <v>868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14">SUM(C8,1)</f>
        <v>2</v>
      </c>
      <c r="D9" s="74" t="s">
        <v>91</v>
      </c>
      <c r="E9" s="72" t="s">
        <v>47</v>
      </c>
      <c r="F9" s="43">
        <v>100</v>
      </c>
      <c r="G9" s="43">
        <v>100</v>
      </c>
      <c r="H9" s="43"/>
      <c r="I9" s="43"/>
      <c r="J9" s="43"/>
      <c r="K9" s="43">
        <v>100</v>
      </c>
      <c r="L9" s="43">
        <v>92</v>
      </c>
      <c r="M9" s="43">
        <v>92</v>
      </c>
      <c r="N9" s="43">
        <v>100</v>
      </c>
      <c r="O9" s="43">
        <v>100</v>
      </c>
      <c r="P9" s="43">
        <v>92</v>
      </c>
      <c r="Q9" s="43">
        <v>0</v>
      </c>
      <c r="R9" s="43">
        <f aca="true" t="shared" si="1" ref="R9:R14">SUM(F9:Q9)</f>
        <v>776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4" t="s">
        <v>93</v>
      </c>
      <c r="E10" s="72" t="s">
        <v>47</v>
      </c>
      <c r="F10" s="43">
        <v>86</v>
      </c>
      <c r="G10" s="43">
        <v>92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>
        <f t="shared" si="1"/>
        <v>178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4" t="s">
        <v>194</v>
      </c>
      <c r="E11" s="72"/>
      <c r="F11" s="43"/>
      <c r="G11" s="43"/>
      <c r="H11" s="43">
        <v>100</v>
      </c>
      <c r="I11" s="43"/>
      <c r="J11" s="43"/>
      <c r="K11" s="43"/>
      <c r="L11" s="43"/>
      <c r="M11" s="43"/>
      <c r="N11" s="43"/>
      <c r="O11" s="43"/>
      <c r="P11" s="43"/>
      <c r="Q11" s="43"/>
      <c r="R11" s="43">
        <f t="shared" si="1"/>
        <v>100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4" t="s">
        <v>219</v>
      </c>
      <c r="E12" s="88"/>
      <c r="F12" s="43"/>
      <c r="G12" s="43"/>
      <c r="H12" s="43"/>
      <c r="I12" s="43">
        <v>100</v>
      </c>
      <c r="J12" s="43"/>
      <c r="K12" s="43"/>
      <c r="L12" s="43"/>
      <c r="M12" s="43"/>
      <c r="N12" s="43"/>
      <c r="O12" s="43"/>
      <c r="P12" s="43"/>
      <c r="Q12" s="43"/>
      <c r="R12" s="43">
        <f t="shared" si="1"/>
        <v>100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4" t="s">
        <v>259</v>
      </c>
      <c r="E13" s="72" t="s">
        <v>242</v>
      </c>
      <c r="F13" s="43"/>
      <c r="G13" s="43"/>
      <c r="H13" s="43"/>
      <c r="I13" s="43"/>
      <c r="J13" s="43"/>
      <c r="K13" s="43"/>
      <c r="L13" s="43">
        <v>100</v>
      </c>
      <c r="M13" s="43"/>
      <c r="N13" s="43"/>
      <c r="O13" s="43"/>
      <c r="P13" s="43"/>
      <c r="Q13" s="43"/>
      <c r="R13" s="43">
        <f t="shared" si="1"/>
        <v>100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81" t="s">
        <v>360</v>
      </c>
      <c r="E14" s="83"/>
      <c r="F14" s="43"/>
      <c r="G14" s="43"/>
      <c r="H14" s="43"/>
      <c r="I14" s="43"/>
      <c r="J14" s="43"/>
      <c r="K14" s="43"/>
      <c r="L14" s="43"/>
      <c r="M14" s="43"/>
      <c r="N14" s="43"/>
      <c r="O14" s="43">
        <v>100</v>
      </c>
      <c r="P14" s="43"/>
      <c r="Q14" s="43"/>
      <c r="R14" s="43">
        <f t="shared" si="1"/>
        <v>100</v>
      </c>
      <c r="S14" s="12"/>
      <c r="T14" s="12"/>
      <c r="U14" s="12"/>
      <c r="V14" s="12"/>
      <c r="W14" s="12"/>
    </row>
    <row r="15" spans="3:19" ht="15.75">
      <c r="C15" s="61"/>
      <c r="D15" s="42"/>
      <c r="E15" s="48"/>
      <c r="F15" s="48"/>
      <c r="G15" s="48"/>
      <c r="H15" s="48"/>
      <c r="I15" s="48"/>
      <c r="J15" s="48"/>
      <c r="K15" s="48"/>
      <c r="L15" s="48"/>
      <c r="N15" s="48"/>
      <c r="O15" s="29"/>
      <c r="P15" s="29"/>
      <c r="Q15" s="29"/>
      <c r="R15" s="62"/>
      <c r="S15" s="29"/>
    </row>
    <row r="16" spans="3:19" ht="15.75">
      <c r="C16" s="61"/>
      <c r="D16" s="42"/>
      <c r="E16" s="48"/>
      <c r="F16" s="48"/>
      <c r="G16" s="48"/>
      <c r="H16" s="48"/>
      <c r="I16" s="48"/>
      <c r="J16" s="48"/>
      <c r="K16" s="48"/>
      <c r="L16" s="48"/>
      <c r="N16" s="48"/>
      <c r="O16" s="29"/>
      <c r="P16" s="29"/>
      <c r="Q16" s="29"/>
      <c r="R16" s="62"/>
      <c r="S16" s="29"/>
    </row>
    <row r="17" spans="3:19" ht="15.75">
      <c r="C17" s="61"/>
      <c r="D17" s="42"/>
      <c r="E17" s="48"/>
      <c r="F17" s="48"/>
      <c r="G17" s="48"/>
      <c r="H17" s="48"/>
      <c r="I17" s="48"/>
      <c r="J17" s="48"/>
      <c r="K17" s="48"/>
      <c r="L17" s="48"/>
      <c r="N17" s="48"/>
      <c r="O17" s="29"/>
      <c r="P17" s="29"/>
      <c r="Q17" s="29"/>
      <c r="R17" s="62"/>
      <c r="S17" s="29"/>
    </row>
    <row r="18" spans="3:19" ht="15.75">
      <c r="C18" s="61"/>
      <c r="D18" s="42"/>
      <c r="E18" s="48"/>
      <c r="F18" s="48"/>
      <c r="G18" s="48"/>
      <c r="H18" s="48"/>
      <c r="I18" s="48"/>
      <c r="J18" s="48"/>
      <c r="K18" s="48"/>
      <c r="L18" s="48"/>
      <c r="N18" s="48"/>
      <c r="O18" s="29"/>
      <c r="P18" s="29"/>
      <c r="Q18" s="29"/>
      <c r="R18" s="62"/>
      <c r="S18" s="29"/>
    </row>
    <row r="19" spans="3:19" ht="15.75">
      <c r="C19" s="61"/>
      <c r="D19" s="42"/>
      <c r="E19" s="48"/>
      <c r="F19" s="48"/>
      <c r="G19" s="48"/>
      <c r="H19" s="48"/>
      <c r="I19" s="48"/>
      <c r="J19" s="48"/>
      <c r="K19" s="48"/>
      <c r="L19" s="48"/>
      <c r="N19" s="48"/>
      <c r="O19" s="29"/>
      <c r="P19" s="29"/>
      <c r="Q19" s="29"/>
      <c r="R19" s="62"/>
      <c r="S19" s="29"/>
    </row>
    <row r="20" spans="3:19" ht="15.75">
      <c r="C20" s="61"/>
      <c r="D20" s="42"/>
      <c r="E20" s="48"/>
      <c r="F20" s="48"/>
      <c r="G20" s="48"/>
      <c r="H20" s="48"/>
      <c r="I20" s="48"/>
      <c r="J20" s="48"/>
      <c r="K20" s="48"/>
      <c r="L20" s="48"/>
      <c r="N20" s="48"/>
      <c r="O20" s="29"/>
      <c r="P20" s="29"/>
      <c r="Q20" s="29"/>
      <c r="R20" s="62"/>
      <c r="S20" s="29"/>
    </row>
    <row r="21" spans="3:19" ht="15.75">
      <c r="C21" s="61"/>
      <c r="D21" s="42"/>
      <c r="E21" s="48"/>
      <c r="F21" s="48"/>
      <c r="G21" s="48"/>
      <c r="H21" s="48"/>
      <c r="I21" s="48"/>
      <c r="J21" s="48"/>
      <c r="K21" s="48"/>
      <c r="L21" s="48"/>
      <c r="N21" s="48"/>
      <c r="O21" s="29"/>
      <c r="P21" s="29"/>
      <c r="Q21" s="29"/>
      <c r="R21" s="62"/>
      <c r="S21" s="29"/>
    </row>
    <row r="22" spans="3:19" ht="15.75">
      <c r="C22" s="61"/>
      <c r="D22" s="42"/>
      <c r="E22" s="48"/>
      <c r="F22" s="48"/>
      <c r="G22" s="48"/>
      <c r="H22" s="48"/>
      <c r="I22" s="48"/>
      <c r="J22" s="48"/>
      <c r="K22" s="48"/>
      <c r="L22" s="48"/>
      <c r="N22" s="48"/>
      <c r="O22" s="29"/>
      <c r="P22" s="29"/>
      <c r="Q22" s="29"/>
      <c r="R22" s="62"/>
      <c r="S22" s="29"/>
    </row>
    <row r="23" spans="3:19" ht="15.75">
      <c r="C23" s="61"/>
      <c r="D23" s="42"/>
      <c r="E23" s="48"/>
      <c r="F23" s="48"/>
      <c r="G23" s="48"/>
      <c r="H23" s="48"/>
      <c r="I23" s="48"/>
      <c r="J23" s="48"/>
      <c r="K23" s="48"/>
      <c r="L23" s="48"/>
      <c r="N23" s="48"/>
      <c r="O23" s="29"/>
      <c r="P23" s="29"/>
      <c r="Q23" s="29"/>
      <c r="R23" s="62"/>
      <c r="S23" s="29"/>
    </row>
    <row r="24" spans="3:19" ht="15.75">
      <c r="C24" s="61"/>
      <c r="D24" s="42"/>
      <c r="E24" s="48"/>
      <c r="F24" s="48"/>
      <c r="G24" s="48"/>
      <c r="H24" s="48"/>
      <c r="I24" s="48"/>
      <c r="J24" s="48"/>
      <c r="K24" s="48"/>
      <c r="L24" s="48"/>
      <c r="N24" s="48"/>
      <c r="O24" s="29"/>
      <c r="P24" s="29"/>
      <c r="Q24" s="29"/>
      <c r="R24" s="62"/>
      <c r="S24" s="29"/>
    </row>
    <row r="25" spans="3:19" ht="15.75">
      <c r="C25" s="61"/>
      <c r="D25" s="42"/>
      <c r="E25" s="48"/>
      <c r="F25" s="48"/>
      <c r="G25" s="48"/>
      <c r="H25" s="48"/>
      <c r="I25" s="48"/>
      <c r="J25" s="48"/>
      <c r="K25" s="48"/>
      <c r="L25" s="48"/>
      <c r="N25" s="48"/>
      <c r="O25" s="29"/>
      <c r="P25" s="29"/>
      <c r="Q25" s="29"/>
      <c r="R25" s="62"/>
      <c r="S25" s="29"/>
    </row>
    <row r="26" spans="3:19" ht="15.75">
      <c r="C26" s="61"/>
      <c r="D26" s="42"/>
      <c r="E26" s="48"/>
      <c r="F26" s="48"/>
      <c r="G26" s="48"/>
      <c r="H26" s="48"/>
      <c r="I26" s="48"/>
      <c r="J26" s="48"/>
      <c r="K26" s="48"/>
      <c r="L26" s="48"/>
      <c r="N26" s="48"/>
      <c r="O26" s="29"/>
      <c r="P26" s="29"/>
      <c r="Q26" s="29"/>
      <c r="R26" s="62"/>
      <c r="S26" s="29"/>
    </row>
    <row r="27" spans="3:19" ht="15.75">
      <c r="C27" s="61"/>
      <c r="D27" s="42"/>
      <c r="E27" s="48"/>
      <c r="F27" s="48"/>
      <c r="G27" s="48"/>
      <c r="H27" s="48"/>
      <c r="I27" s="48"/>
      <c r="J27" s="48"/>
      <c r="K27" s="48"/>
      <c r="L27" s="48"/>
      <c r="N27" s="48"/>
      <c r="O27" s="29"/>
      <c r="P27" s="29"/>
      <c r="Q27" s="29"/>
      <c r="R27" s="62"/>
      <c r="S27" s="29"/>
    </row>
    <row r="28" spans="3:19" ht="15.75">
      <c r="C28" s="61"/>
      <c r="D28" s="42"/>
      <c r="E28" s="48"/>
      <c r="F28" s="48"/>
      <c r="G28" s="48"/>
      <c r="H28" s="48"/>
      <c r="I28" s="48"/>
      <c r="J28" s="48"/>
      <c r="K28" s="48"/>
      <c r="L28" s="48"/>
      <c r="N28" s="48"/>
      <c r="O28" s="29"/>
      <c r="P28" s="29"/>
      <c r="Q28" s="29"/>
      <c r="R28" s="62"/>
      <c r="S28" s="29"/>
    </row>
    <row r="29" spans="3:19" ht="15.75">
      <c r="C29" s="61"/>
      <c r="D29" s="42"/>
      <c r="E29" s="48"/>
      <c r="F29" s="48"/>
      <c r="G29" s="48"/>
      <c r="H29" s="48"/>
      <c r="I29" s="48"/>
      <c r="J29" s="48"/>
      <c r="K29" s="48"/>
      <c r="L29" s="48"/>
      <c r="N29" s="48"/>
      <c r="O29" s="29"/>
      <c r="P29" s="29"/>
      <c r="Q29" s="29"/>
      <c r="R29" s="62"/>
      <c r="S29" s="29"/>
    </row>
    <row r="30" spans="3:19" ht="15.75">
      <c r="C30" s="61"/>
      <c r="D30" s="42"/>
      <c r="E30" s="48"/>
      <c r="F30" s="48"/>
      <c r="G30" s="48"/>
      <c r="H30" s="48"/>
      <c r="I30" s="48"/>
      <c r="J30" s="48"/>
      <c r="K30" s="48"/>
      <c r="L30" s="48"/>
      <c r="N30" s="48"/>
      <c r="O30" s="29"/>
      <c r="P30" s="29"/>
      <c r="Q30" s="29"/>
      <c r="R30" s="62"/>
      <c r="S30" s="29"/>
    </row>
    <row r="31" spans="3:19" ht="15.75">
      <c r="C31" s="61"/>
      <c r="D31" s="42"/>
      <c r="E31" s="48"/>
      <c r="F31" s="48"/>
      <c r="G31" s="48"/>
      <c r="H31" s="48"/>
      <c r="I31" s="48"/>
      <c r="J31" s="48"/>
      <c r="K31" s="48"/>
      <c r="L31" s="48"/>
      <c r="N31" s="48"/>
      <c r="O31" s="29"/>
      <c r="P31" s="29"/>
      <c r="Q31" s="29"/>
      <c r="R31" s="62"/>
      <c r="S31" s="29"/>
    </row>
    <row r="32" spans="3:19" ht="15.75">
      <c r="C32" s="61"/>
      <c r="D32" s="42"/>
      <c r="E32" s="48"/>
      <c r="F32" s="48"/>
      <c r="G32" s="48"/>
      <c r="H32" s="48"/>
      <c r="I32" s="48"/>
      <c r="J32" s="48"/>
      <c r="K32" s="48"/>
      <c r="L32" s="48"/>
      <c r="N32" s="48"/>
      <c r="O32" s="29"/>
      <c r="P32" s="29"/>
      <c r="Q32" s="29"/>
      <c r="R32" s="62"/>
      <c r="S32" s="29"/>
    </row>
    <row r="33" spans="3:19" ht="15.75">
      <c r="C33" s="61"/>
      <c r="D33" s="42"/>
      <c r="E33" s="48"/>
      <c r="F33" s="48"/>
      <c r="G33" s="48"/>
      <c r="H33" s="48"/>
      <c r="I33" s="48"/>
      <c r="J33" s="48"/>
      <c r="K33" s="48"/>
      <c r="L33" s="48"/>
      <c r="N33" s="48"/>
      <c r="O33" s="29"/>
      <c r="P33" s="29"/>
      <c r="Q33" s="29"/>
      <c r="R33" s="62"/>
      <c r="S33" s="29"/>
    </row>
    <row r="34" spans="3:19" ht="15.75">
      <c r="C34" s="61"/>
      <c r="D34" s="42"/>
      <c r="E34" s="48"/>
      <c r="F34" s="48"/>
      <c r="G34" s="48"/>
      <c r="H34" s="48"/>
      <c r="I34" s="48"/>
      <c r="J34" s="48"/>
      <c r="K34" s="48"/>
      <c r="L34" s="48"/>
      <c r="N34" s="48"/>
      <c r="O34" s="29"/>
      <c r="P34" s="29"/>
      <c r="Q34" s="29"/>
      <c r="R34" s="62"/>
      <c r="S34" s="29"/>
    </row>
    <row r="35" spans="3:19" ht="15.75">
      <c r="C35" s="61"/>
      <c r="D35" s="42"/>
      <c r="E35" s="48"/>
      <c r="F35" s="48"/>
      <c r="G35" s="48"/>
      <c r="H35" s="48"/>
      <c r="I35" s="48"/>
      <c r="J35" s="48"/>
      <c r="K35" s="48"/>
      <c r="L35" s="48"/>
      <c r="N35" s="48"/>
      <c r="O35" s="29"/>
      <c r="P35" s="29"/>
      <c r="Q35" s="29"/>
      <c r="R35" s="62"/>
      <c r="S35" s="29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2" ht="15.75">
      <c r="C98" s="23"/>
      <c r="D98" s="42"/>
      <c r="I98" s="17"/>
      <c r="J98" s="17"/>
      <c r="K98" s="17"/>
      <c r="L98" s="17"/>
    </row>
    <row r="99" spans="3:12" ht="15.75">
      <c r="C99" s="23"/>
      <c r="D99" s="42"/>
      <c r="I99" s="17"/>
      <c r="J99" s="17"/>
      <c r="K99" s="17"/>
      <c r="L99" s="17"/>
    </row>
    <row r="100" spans="3:12" ht="15.75">
      <c r="C100" s="23"/>
      <c r="D100" s="42"/>
      <c r="I100" s="17"/>
      <c r="J100" s="17"/>
      <c r="K100" s="17"/>
      <c r="L100" s="17"/>
    </row>
    <row r="101" spans="3:12" ht="15.75">
      <c r="C101" s="23"/>
      <c r="D101" s="42"/>
      <c r="I101" s="17"/>
      <c r="J101" s="17"/>
      <c r="K101" s="17"/>
      <c r="L101" s="17"/>
    </row>
    <row r="102" spans="3:12" ht="15.75">
      <c r="C102" s="23"/>
      <c r="D102" s="42"/>
      <c r="I102" s="17"/>
      <c r="J102" s="17"/>
      <c r="K102" s="17"/>
      <c r="L102" s="17"/>
    </row>
    <row r="103" spans="3:12" ht="15.75">
      <c r="C103" s="23"/>
      <c r="D103" s="42"/>
      <c r="I103" s="17"/>
      <c r="J103" s="17"/>
      <c r="K103" s="17"/>
      <c r="L103" s="17"/>
    </row>
    <row r="104" spans="3:12" ht="15.75">
      <c r="C104" s="23"/>
      <c r="D104" s="42"/>
      <c r="I104" s="17"/>
      <c r="J104" s="17"/>
      <c r="K104" s="17"/>
      <c r="L104" s="17"/>
    </row>
    <row r="105" spans="3:12" ht="15.75">
      <c r="C105" s="23"/>
      <c r="D105" s="42"/>
      <c r="I105" s="17"/>
      <c r="J105" s="17"/>
      <c r="K105" s="17"/>
      <c r="L105" s="17"/>
    </row>
    <row r="106" spans="3:12" ht="15.75">
      <c r="C106" s="23"/>
      <c r="D106" s="42"/>
      <c r="I106" s="17"/>
      <c r="J106" s="17"/>
      <c r="K106" s="17"/>
      <c r="L106" s="17"/>
    </row>
    <row r="107" spans="3:12" ht="15.75">
      <c r="C107" s="23"/>
      <c r="D107" s="42"/>
      <c r="I107" s="17"/>
      <c r="J107" s="17"/>
      <c r="K107" s="17"/>
      <c r="L107" s="17"/>
    </row>
    <row r="108" spans="3:12" ht="15.75">
      <c r="C108" s="23"/>
      <c r="D108" s="42"/>
      <c r="I108" s="17"/>
      <c r="J108" s="17"/>
      <c r="K108" s="17"/>
      <c r="L108" s="17"/>
    </row>
    <row r="109" spans="3:12" ht="15.75">
      <c r="C109" s="23"/>
      <c r="D109" s="42"/>
      <c r="I109" s="17"/>
      <c r="J109" s="17"/>
      <c r="K109" s="17"/>
      <c r="L109" s="17"/>
    </row>
    <row r="110" spans="3:12" ht="15.75">
      <c r="C110" s="23"/>
      <c r="D110" s="42"/>
      <c r="I110" s="17"/>
      <c r="J110" s="17"/>
      <c r="K110" s="17"/>
      <c r="L110" s="17"/>
    </row>
    <row r="111" spans="3:12" ht="15.75">
      <c r="C111" s="23"/>
      <c r="D111" s="42"/>
      <c r="I111" s="17"/>
      <c r="J111" s="17"/>
      <c r="K111" s="17"/>
      <c r="L111" s="17"/>
    </row>
    <row r="112" spans="3:12" ht="15.75">
      <c r="C112" s="23"/>
      <c r="D112" s="42"/>
      <c r="I112" s="17"/>
      <c r="J112" s="17"/>
      <c r="K112" s="17"/>
      <c r="L112" s="17"/>
    </row>
    <row r="113" spans="3:12" ht="15.75">
      <c r="C113" s="23"/>
      <c r="D113" s="42"/>
      <c r="I113" s="17"/>
      <c r="J113" s="17"/>
      <c r="K113" s="17"/>
      <c r="L113" s="17"/>
    </row>
    <row r="114" spans="3:12" ht="15.75">
      <c r="C114" s="23"/>
      <c r="D114" s="42"/>
      <c r="I114" s="17"/>
      <c r="J114" s="17"/>
      <c r="K114" s="17"/>
      <c r="L114" s="17"/>
    </row>
    <row r="115" spans="3:12" ht="15.75">
      <c r="C115" s="23"/>
      <c r="D115" s="42"/>
      <c r="I115" s="17"/>
      <c r="J115" s="17"/>
      <c r="K115" s="17"/>
      <c r="L115" s="17"/>
    </row>
    <row r="116" spans="3:12" ht="15.75">
      <c r="C116" s="23"/>
      <c r="D116" s="42"/>
      <c r="I116" s="17"/>
      <c r="J116" s="17"/>
      <c r="K116" s="17"/>
      <c r="L116" s="17"/>
    </row>
    <row r="117" spans="3:12" ht="15.75">
      <c r="C117" s="23"/>
      <c r="D117" s="42"/>
      <c r="I117" s="17"/>
      <c r="J117" s="17"/>
      <c r="K117" s="17"/>
      <c r="L117" s="17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9:12" ht="15.75">
      <c r="I278" s="17"/>
      <c r="J278" s="17"/>
      <c r="K278" s="17"/>
      <c r="L278" s="17"/>
    </row>
    <row r="279" spans="9:12" ht="15.75">
      <c r="I279" s="17"/>
      <c r="J279" s="17"/>
      <c r="K279" s="17"/>
      <c r="L279" s="17"/>
    </row>
    <row r="280" spans="9:12" ht="15.75">
      <c r="I280" s="17"/>
      <c r="J280" s="17"/>
      <c r="K280" s="17"/>
      <c r="L280" s="17"/>
    </row>
    <row r="281" spans="9:12" ht="15.75">
      <c r="I281" s="17"/>
      <c r="J281" s="17"/>
      <c r="K281" s="17"/>
      <c r="L281" s="17"/>
    </row>
    <row r="282" spans="9:12" ht="15.75">
      <c r="I282" s="17"/>
      <c r="J282" s="17"/>
      <c r="K282" s="17"/>
      <c r="L282" s="17"/>
    </row>
    <row r="283" spans="9:12" ht="15.75">
      <c r="I283" s="17"/>
      <c r="J283" s="17"/>
      <c r="K283" s="17"/>
      <c r="L283" s="17"/>
    </row>
    <row r="284" spans="9:12" ht="15.75">
      <c r="I284" s="17"/>
      <c r="J284" s="17"/>
      <c r="K284" s="17"/>
      <c r="L284" s="17"/>
    </row>
    <row r="285" spans="9:12" ht="15.75">
      <c r="I285" s="17"/>
      <c r="J285" s="17"/>
      <c r="K285" s="17"/>
      <c r="L285" s="17"/>
    </row>
    <row r="286" spans="9:12" ht="15.75">
      <c r="I286" s="17"/>
      <c r="J286" s="17"/>
      <c r="K286" s="17"/>
      <c r="L286" s="17"/>
    </row>
    <row r="287" spans="9:12" ht="15.75">
      <c r="I287" s="17"/>
      <c r="J287" s="17"/>
      <c r="K287" s="17"/>
      <c r="L287" s="17"/>
    </row>
    <row r="288" spans="9:12" ht="15.75">
      <c r="I288" s="17"/>
      <c r="J288" s="17"/>
      <c r="K288" s="17"/>
      <c r="L288" s="17"/>
    </row>
    <row r="289" spans="9:12" ht="15.75">
      <c r="I289" s="17"/>
      <c r="J289" s="17"/>
      <c r="K289" s="17"/>
      <c r="L289" s="17"/>
    </row>
    <row r="290" spans="9:12" ht="15.75">
      <c r="I290" s="17"/>
      <c r="J290" s="17"/>
      <c r="K290" s="17"/>
      <c r="L290" s="17"/>
    </row>
    <row r="291" spans="9:12" ht="15.75">
      <c r="I291" s="17"/>
      <c r="J291" s="17"/>
      <c r="K291" s="17"/>
      <c r="L291" s="17"/>
    </row>
    <row r="292" spans="9:12" ht="15.75">
      <c r="I292" s="17"/>
      <c r="J292" s="17"/>
      <c r="K292" s="17"/>
      <c r="L292" s="17"/>
    </row>
    <row r="293" spans="9:12" ht="15.75">
      <c r="I293" s="17"/>
      <c r="J293" s="17"/>
      <c r="K293" s="17"/>
      <c r="L293" s="17"/>
    </row>
    <row r="294" spans="9:12" ht="15.75">
      <c r="I294" s="17"/>
      <c r="J294" s="17"/>
      <c r="K294" s="17"/>
      <c r="L294" s="17"/>
    </row>
    <row r="295" spans="9:12" ht="15.75">
      <c r="I295" s="17"/>
      <c r="J295" s="17"/>
      <c r="K295" s="17"/>
      <c r="L295" s="17"/>
    </row>
    <row r="296" spans="9:12" ht="15.75">
      <c r="I296" s="17"/>
      <c r="J296" s="17"/>
      <c r="K296" s="17"/>
      <c r="L296" s="17"/>
    </row>
    <row r="297" spans="9:12" ht="15.75"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0" ht="20.25" thickBot="1" thickTop="1">
      <c r="A1" s="58" t="s">
        <v>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8.75">
      <c r="A2" s="31"/>
      <c r="B2" s="33"/>
      <c r="C2" s="33"/>
      <c r="D2" s="33"/>
      <c r="E2" s="33"/>
      <c r="F2" s="33"/>
      <c r="G2" s="33"/>
      <c r="H2" s="33"/>
      <c r="I2" s="33"/>
      <c r="J2" s="33"/>
    </row>
    <row r="3" spans="1:10" ht="18.75">
      <c r="A3" s="31" t="s">
        <v>4</v>
      </c>
      <c r="B3" s="33" t="s">
        <v>5</v>
      </c>
      <c r="C3" s="33" t="s">
        <v>4</v>
      </c>
      <c r="D3" s="33" t="s">
        <v>5</v>
      </c>
      <c r="E3" s="33" t="s">
        <v>4</v>
      </c>
      <c r="F3" s="33" t="s">
        <v>5</v>
      </c>
      <c r="G3" s="33" t="s">
        <v>4</v>
      </c>
      <c r="H3" s="33" t="s">
        <v>5</v>
      </c>
      <c r="I3" s="33" t="s">
        <v>4</v>
      </c>
      <c r="J3" s="33" t="s">
        <v>5</v>
      </c>
    </row>
    <row r="4" spans="1:10" ht="19.5" thickBot="1">
      <c r="A4" s="32"/>
      <c r="B4" s="34"/>
      <c r="C4" s="35"/>
      <c r="D4" s="34"/>
      <c r="E4" s="35"/>
      <c r="F4" s="34"/>
      <c r="G4" s="35"/>
      <c r="H4" s="34"/>
      <c r="I4" s="35"/>
      <c r="J4" s="34"/>
    </row>
    <row r="5" spans="1:10" ht="19.5" thickBot="1">
      <c r="A5" s="32">
        <v>1</v>
      </c>
      <c r="B5" s="36">
        <v>100</v>
      </c>
      <c r="C5" s="35">
        <v>11</v>
      </c>
      <c r="D5" s="36">
        <v>58</v>
      </c>
      <c r="E5" s="35">
        <v>21</v>
      </c>
      <c r="F5" s="36">
        <v>38</v>
      </c>
      <c r="G5" s="35">
        <v>31</v>
      </c>
      <c r="H5" s="36">
        <v>19</v>
      </c>
      <c r="I5" s="35">
        <v>41</v>
      </c>
      <c r="J5" s="36">
        <v>9</v>
      </c>
    </row>
    <row r="6" spans="1:10" ht="19.5" thickBot="1">
      <c r="A6" s="32">
        <v>2</v>
      </c>
      <c r="B6" s="36">
        <v>92</v>
      </c>
      <c r="C6" s="35">
        <v>12</v>
      </c>
      <c r="D6" s="36">
        <v>56</v>
      </c>
      <c r="E6" s="35">
        <v>22</v>
      </c>
      <c r="F6" s="36">
        <v>36</v>
      </c>
      <c r="G6" s="35">
        <v>32</v>
      </c>
      <c r="H6" s="36">
        <v>18</v>
      </c>
      <c r="I6" s="35">
        <v>42</v>
      </c>
      <c r="J6" s="36">
        <v>8</v>
      </c>
    </row>
    <row r="7" spans="1:10" ht="19.5" thickBot="1">
      <c r="A7" s="32">
        <v>3</v>
      </c>
      <c r="B7" s="36">
        <v>86</v>
      </c>
      <c r="C7" s="35">
        <v>13</v>
      </c>
      <c r="D7" s="36">
        <v>54</v>
      </c>
      <c r="E7" s="35">
        <v>23</v>
      </c>
      <c r="F7" s="36">
        <v>34</v>
      </c>
      <c r="G7" s="35">
        <v>33</v>
      </c>
      <c r="H7" s="36">
        <v>17</v>
      </c>
      <c r="I7" s="35">
        <v>43</v>
      </c>
      <c r="J7" s="36">
        <v>7</v>
      </c>
    </row>
    <row r="8" spans="1:10" ht="19.5" thickBot="1">
      <c r="A8" s="32">
        <v>4</v>
      </c>
      <c r="B8" s="36">
        <v>80</v>
      </c>
      <c r="C8" s="35">
        <v>14</v>
      </c>
      <c r="D8" s="36">
        <v>52</v>
      </c>
      <c r="E8" s="35">
        <v>24</v>
      </c>
      <c r="F8" s="36">
        <v>32</v>
      </c>
      <c r="G8" s="35">
        <v>34</v>
      </c>
      <c r="H8" s="36">
        <v>16</v>
      </c>
      <c r="I8" s="35">
        <v>44</v>
      </c>
      <c r="J8" s="36">
        <v>6</v>
      </c>
    </row>
    <row r="9" spans="1:10" ht="19.5" thickBot="1">
      <c r="A9" s="32">
        <v>5</v>
      </c>
      <c r="B9" s="36">
        <v>76</v>
      </c>
      <c r="C9" s="35">
        <v>15</v>
      </c>
      <c r="D9" s="36">
        <v>50</v>
      </c>
      <c r="E9" s="35">
        <v>25</v>
      </c>
      <c r="F9" s="36">
        <v>30</v>
      </c>
      <c r="G9" s="35">
        <v>35</v>
      </c>
      <c r="H9" s="36">
        <v>15</v>
      </c>
      <c r="I9" s="35">
        <v>45</v>
      </c>
      <c r="J9" s="36">
        <v>5</v>
      </c>
    </row>
    <row r="10" spans="1:10" ht="19.5" thickBot="1">
      <c r="A10" s="32">
        <v>6</v>
      </c>
      <c r="B10" s="36">
        <v>72</v>
      </c>
      <c r="C10" s="35">
        <v>16</v>
      </c>
      <c r="D10" s="36">
        <v>48</v>
      </c>
      <c r="E10" s="35">
        <v>26</v>
      </c>
      <c r="F10" s="36">
        <v>28</v>
      </c>
      <c r="G10" s="35">
        <v>36</v>
      </c>
      <c r="H10" s="36">
        <v>14</v>
      </c>
      <c r="I10" s="35">
        <v>46</v>
      </c>
      <c r="J10" s="36">
        <v>4</v>
      </c>
    </row>
    <row r="11" spans="1:10" ht="19.5" thickBot="1">
      <c r="A11" s="32">
        <v>7</v>
      </c>
      <c r="B11" s="36">
        <v>69</v>
      </c>
      <c r="C11" s="35">
        <v>17</v>
      </c>
      <c r="D11" s="36">
        <v>46</v>
      </c>
      <c r="E11" s="35">
        <v>27</v>
      </c>
      <c r="F11" s="36">
        <v>26</v>
      </c>
      <c r="G11" s="35">
        <v>37</v>
      </c>
      <c r="H11" s="36">
        <v>13</v>
      </c>
      <c r="I11" s="35">
        <v>47</v>
      </c>
      <c r="J11" s="36">
        <v>3</v>
      </c>
    </row>
    <row r="12" spans="1:10" ht="19.5" thickBot="1">
      <c r="A12" s="32">
        <v>8</v>
      </c>
      <c r="B12" s="36">
        <v>66</v>
      </c>
      <c r="C12" s="35">
        <v>18</v>
      </c>
      <c r="D12" s="36">
        <v>44</v>
      </c>
      <c r="E12" s="35">
        <v>28</v>
      </c>
      <c r="F12" s="36">
        <v>24</v>
      </c>
      <c r="G12" s="35">
        <v>38</v>
      </c>
      <c r="H12" s="36">
        <v>12</v>
      </c>
      <c r="I12" s="35">
        <v>48</v>
      </c>
      <c r="J12" s="36">
        <v>2</v>
      </c>
    </row>
    <row r="13" spans="1:10" ht="19.5" thickBot="1">
      <c r="A13" s="32">
        <v>9</v>
      </c>
      <c r="B13" s="36">
        <v>63</v>
      </c>
      <c r="C13" s="35">
        <v>19</v>
      </c>
      <c r="D13" s="36">
        <v>42</v>
      </c>
      <c r="E13" s="35">
        <v>29</v>
      </c>
      <c r="F13" s="36">
        <v>22</v>
      </c>
      <c r="G13" s="35">
        <v>39</v>
      </c>
      <c r="H13" s="36">
        <v>11</v>
      </c>
      <c r="I13" s="35">
        <v>49</v>
      </c>
      <c r="J13" s="36">
        <v>1</v>
      </c>
    </row>
    <row r="14" spans="1:10" ht="19.5" thickBot="1">
      <c r="A14" s="32">
        <v>10</v>
      </c>
      <c r="B14" s="36">
        <v>60</v>
      </c>
      <c r="C14" s="35">
        <v>20</v>
      </c>
      <c r="D14" s="36">
        <v>40</v>
      </c>
      <c r="E14" s="35">
        <v>30</v>
      </c>
      <c r="F14" s="36">
        <v>20</v>
      </c>
      <c r="G14" s="35">
        <v>40</v>
      </c>
      <c r="H14" s="36">
        <v>10</v>
      </c>
      <c r="I14" s="35" t="s">
        <v>6</v>
      </c>
      <c r="J14" s="3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4"/>
  <sheetViews>
    <sheetView zoomScale="75" zoomScaleNormal="75" zoomScalePageLayoutView="0" workbookViewId="0" topLeftCell="B7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9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76</v>
      </c>
      <c r="E8" s="79" t="s">
        <v>33</v>
      </c>
      <c r="F8" s="71">
        <v>100</v>
      </c>
      <c r="G8" s="43">
        <v>92</v>
      </c>
      <c r="H8" s="43">
        <v>100</v>
      </c>
      <c r="I8" s="43"/>
      <c r="J8" s="43"/>
      <c r="K8" s="43">
        <v>100</v>
      </c>
      <c r="L8" s="43"/>
      <c r="M8" s="43">
        <v>92</v>
      </c>
      <c r="N8" s="43">
        <v>76</v>
      </c>
      <c r="O8" s="43">
        <v>100</v>
      </c>
      <c r="P8" s="43">
        <v>86</v>
      </c>
      <c r="Q8" s="43"/>
      <c r="R8" s="43">
        <f>SUM(F8:Q8)</f>
        <v>746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31">SUM(C8,1)</f>
        <v>2</v>
      </c>
      <c r="D9" s="78" t="s">
        <v>158</v>
      </c>
      <c r="E9" s="78" t="s">
        <v>30</v>
      </c>
      <c r="F9" s="71"/>
      <c r="G9" s="43">
        <v>100</v>
      </c>
      <c r="H9" s="43"/>
      <c r="I9" s="43"/>
      <c r="J9" s="43"/>
      <c r="K9" s="43"/>
      <c r="L9" s="43"/>
      <c r="M9" s="43"/>
      <c r="N9" s="43"/>
      <c r="O9" s="43"/>
      <c r="P9" s="43">
        <v>92</v>
      </c>
      <c r="Q9" s="43">
        <v>100</v>
      </c>
      <c r="R9" s="43">
        <f>SUM(F9:Q9)</f>
        <v>292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91" t="s">
        <v>281</v>
      </c>
      <c r="E10" s="72" t="s">
        <v>147</v>
      </c>
      <c r="F10" s="71"/>
      <c r="G10" s="43"/>
      <c r="H10" s="43"/>
      <c r="I10" s="43"/>
      <c r="J10" s="43"/>
      <c r="K10" s="43"/>
      <c r="L10" s="43"/>
      <c r="M10" s="43"/>
      <c r="N10" s="43">
        <v>100</v>
      </c>
      <c r="O10" s="43"/>
      <c r="P10" s="43">
        <v>100</v>
      </c>
      <c r="Q10" s="43"/>
      <c r="R10" s="43">
        <f>SUM(F10:Q10)</f>
        <v>200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2" t="s">
        <v>261</v>
      </c>
      <c r="E11" s="79"/>
      <c r="F11" s="71"/>
      <c r="G11" s="43"/>
      <c r="H11" s="43"/>
      <c r="I11" s="43"/>
      <c r="J11" s="43"/>
      <c r="K11" s="43"/>
      <c r="L11" s="43"/>
      <c r="M11" s="43">
        <v>100</v>
      </c>
      <c r="N11" s="43"/>
      <c r="O11" s="43"/>
      <c r="P11" s="43"/>
      <c r="Q11" s="43"/>
      <c r="R11" s="43">
        <f>SUM(F11:Q11)</f>
        <v>100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91" t="s">
        <v>282</v>
      </c>
      <c r="E12" s="72"/>
      <c r="F12" s="71"/>
      <c r="G12" s="43"/>
      <c r="H12" s="43"/>
      <c r="I12" s="43"/>
      <c r="J12" s="43"/>
      <c r="K12" s="43"/>
      <c r="L12" s="43"/>
      <c r="M12" s="43"/>
      <c r="N12" s="43">
        <v>92</v>
      </c>
      <c r="O12" s="43"/>
      <c r="P12" s="43"/>
      <c r="Q12" s="43"/>
      <c r="R12" s="43">
        <f>SUM(F12:Q12)</f>
        <v>92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81" t="s">
        <v>334</v>
      </c>
      <c r="E13" s="72" t="s">
        <v>253</v>
      </c>
      <c r="F13" s="71"/>
      <c r="G13" s="43"/>
      <c r="H13" s="43"/>
      <c r="I13" s="43"/>
      <c r="J13" s="43"/>
      <c r="K13" s="43"/>
      <c r="L13" s="43"/>
      <c r="M13" s="43"/>
      <c r="N13" s="43"/>
      <c r="O13" s="43">
        <v>92</v>
      </c>
      <c r="P13" s="43"/>
      <c r="Q13" s="43"/>
      <c r="R13" s="43">
        <f>SUM(F13:Q13)</f>
        <v>92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91" t="s">
        <v>283</v>
      </c>
      <c r="E14" s="72" t="s">
        <v>147</v>
      </c>
      <c r="F14" s="71"/>
      <c r="G14" s="43"/>
      <c r="H14" s="43"/>
      <c r="I14" s="43"/>
      <c r="J14" s="43"/>
      <c r="K14" s="43"/>
      <c r="L14" s="43"/>
      <c r="M14" s="43"/>
      <c r="N14" s="43">
        <v>86</v>
      </c>
      <c r="O14" s="43"/>
      <c r="P14" s="43"/>
      <c r="Q14" s="43"/>
      <c r="R14" s="43">
        <f>SUM(F14:Q14)</f>
        <v>86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81" t="s">
        <v>335</v>
      </c>
      <c r="E15" s="84" t="s">
        <v>336</v>
      </c>
      <c r="F15" s="71"/>
      <c r="G15" s="43"/>
      <c r="H15" s="43"/>
      <c r="I15" s="43"/>
      <c r="J15" s="43"/>
      <c r="K15" s="43"/>
      <c r="L15" s="43"/>
      <c r="M15" s="43"/>
      <c r="N15" s="43"/>
      <c r="O15" s="43">
        <v>86</v>
      </c>
      <c r="P15" s="43"/>
      <c r="Q15" s="43"/>
      <c r="R15" s="43">
        <f>SUM(F15:Q15)</f>
        <v>86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91" t="s">
        <v>284</v>
      </c>
      <c r="E16" s="79"/>
      <c r="F16" s="71"/>
      <c r="G16" s="43"/>
      <c r="H16" s="43"/>
      <c r="I16" s="43"/>
      <c r="J16" s="43"/>
      <c r="K16" s="43"/>
      <c r="L16" s="43"/>
      <c r="M16" s="43"/>
      <c r="N16" s="43">
        <v>80</v>
      </c>
      <c r="O16" s="43"/>
      <c r="P16" s="43"/>
      <c r="Q16" s="43"/>
      <c r="R16" s="43">
        <f>SUM(F16:Q16)</f>
        <v>80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81" t="s">
        <v>337</v>
      </c>
      <c r="E17" s="85" t="s">
        <v>31</v>
      </c>
      <c r="F17" s="71"/>
      <c r="G17" s="43"/>
      <c r="H17" s="43"/>
      <c r="I17" s="43"/>
      <c r="J17" s="43"/>
      <c r="K17" s="43"/>
      <c r="L17" s="43"/>
      <c r="M17" s="43"/>
      <c r="N17" s="43"/>
      <c r="O17" s="43">
        <v>80</v>
      </c>
      <c r="P17" s="43"/>
      <c r="Q17" s="43"/>
      <c r="R17" s="43">
        <f>SUM(F17:Q17)</f>
        <v>80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81" t="s">
        <v>367</v>
      </c>
      <c r="E18" s="84" t="s">
        <v>35</v>
      </c>
      <c r="F18" s="71"/>
      <c r="G18" s="43"/>
      <c r="H18" s="43"/>
      <c r="I18" s="43"/>
      <c r="J18" s="43"/>
      <c r="K18" s="43"/>
      <c r="L18" s="43"/>
      <c r="M18" s="43"/>
      <c r="N18" s="43"/>
      <c r="O18" s="43">
        <v>80</v>
      </c>
      <c r="P18" s="43"/>
      <c r="Q18" s="43"/>
      <c r="R18" s="43">
        <f>SUM(F18:Q18)</f>
        <v>80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81" t="s">
        <v>338</v>
      </c>
      <c r="E19" s="84" t="s">
        <v>339</v>
      </c>
      <c r="F19" s="71"/>
      <c r="G19" s="43"/>
      <c r="H19" s="43"/>
      <c r="I19" s="43"/>
      <c r="J19" s="43"/>
      <c r="K19" s="43"/>
      <c r="L19" s="43"/>
      <c r="M19" s="43"/>
      <c r="N19" s="43"/>
      <c r="O19" s="43">
        <v>76</v>
      </c>
      <c r="P19" s="43"/>
      <c r="Q19" s="43"/>
      <c r="R19" s="43">
        <f>SUM(F19:Q19)</f>
        <v>76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81" t="s">
        <v>368</v>
      </c>
      <c r="E20" s="84" t="s">
        <v>147</v>
      </c>
      <c r="F20" s="71"/>
      <c r="G20" s="43"/>
      <c r="H20" s="43"/>
      <c r="I20" s="43"/>
      <c r="J20" s="43"/>
      <c r="K20" s="43"/>
      <c r="L20" s="43"/>
      <c r="M20" s="43"/>
      <c r="N20" s="43"/>
      <c r="O20" s="43">
        <v>76</v>
      </c>
      <c r="P20" s="43"/>
      <c r="Q20" s="43"/>
      <c r="R20" s="43">
        <f>SUM(F20:Q20)</f>
        <v>76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91" t="s">
        <v>285</v>
      </c>
      <c r="E21" s="79"/>
      <c r="F21" s="71"/>
      <c r="G21" s="43"/>
      <c r="H21" s="43"/>
      <c r="I21" s="43"/>
      <c r="J21" s="43"/>
      <c r="K21" s="43"/>
      <c r="L21" s="43"/>
      <c r="M21" s="43"/>
      <c r="N21" s="43">
        <v>72</v>
      </c>
      <c r="O21" s="43"/>
      <c r="P21" s="43"/>
      <c r="Q21" s="43"/>
      <c r="R21" s="43">
        <f>SUM(F21:Q21)</f>
        <v>72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81" t="s">
        <v>340</v>
      </c>
      <c r="E22" s="85" t="s">
        <v>31</v>
      </c>
      <c r="F22" s="71"/>
      <c r="G22" s="43"/>
      <c r="H22" s="43"/>
      <c r="I22" s="43"/>
      <c r="J22" s="43"/>
      <c r="K22" s="43"/>
      <c r="L22" s="43"/>
      <c r="M22" s="43"/>
      <c r="N22" s="43"/>
      <c r="O22" s="43">
        <v>72</v>
      </c>
      <c r="P22" s="43"/>
      <c r="Q22" s="43"/>
      <c r="R22" s="43">
        <f>SUM(F22:Q22)</f>
        <v>72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81" t="s">
        <v>369</v>
      </c>
      <c r="E23" s="84" t="s">
        <v>30</v>
      </c>
      <c r="F23" s="71"/>
      <c r="G23" s="43"/>
      <c r="H23" s="43"/>
      <c r="I23" s="43"/>
      <c r="J23" s="43"/>
      <c r="K23" s="43"/>
      <c r="L23" s="43"/>
      <c r="M23" s="43"/>
      <c r="N23" s="43"/>
      <c r="O23" s="43">
        <v>72</v>
      </c>
      <c r="P23" s="43"/>
      <c r="Q23" s="43"/>
      <c r="R23" s="43">
        <f>SUM(F23:Q23)</f>
        <v>72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81" t="s">
        <v>286</v>
      </c>
      <c r="E24" s="80"/>
      <c r="F24" s="71"/>
      <c r="G24" s="43"/>
      <c r="H24" s="43"/>
      <c r="I24" s="43"/>
      <c r="J24" s="43"/>
      <c r="K24" s="43"/>
      <c r="L24" s="43"/>
      <c r="M24" s="43"/>
      <c r="N24" s="43">
        <v>69</v>
      </c>
      <c r="O24" s="43"/>
      <c r="P24" s="43"/>
      <c r="Q24" s="43"/>
      <c r="R24" s="43">
        <f>SUM(F24:Q24)</f>
        <v>69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81" t="s">
        <v>341</v>
      </c>
      <c r="E25" s="84" t="s">
        <v>31</v>
      </c>
      <c r="F25" s="71"/>
      <c r="G25" s="43"/>
      <c r="H25" s="43"/>
      <c r="I25" s="43"/>
      <c r="J25" s="43"/>
      <c r="K25" s="43"/>
      <c r="L25" s="43"/>
      <c r="M25" s="43"/>
      <c r="N25" s="43"/>
      <c r="O25" s="43">
        <v>69</v>
      </c>
      <c r="P25" s="43"/>
      <c r="Q25" s="43"/>
      <c r="R25" s="43">
        <f>SUM(F25:Q25)</f>
        <v>69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81" t="s">
        <v>287</v>
      </c>
      <c r="E26" s="72"/>
      <c r="F26" s="71"/>
      <c r="G26" s="43"/>
      <c r="H26" s="43"/>
      <c r="I26" s="43"/>
      <c r="J26" s="43"/>
      <c r="K26" s="43"/>
      <c r="L26" s="43"/>
      <c r="M26" s="43"/>
      <c r="N26" s="43">
        <v>66</v>
      </c>
      <c r="O26" s="43"/>
      <c r="P26" s="43"/>
      <c r="Q26" s="43"/>
      <c r="R26" s="43">
        <f>SUM(F26:Q26)</f>
        <v>66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81" t="s">
        <v>288</v>
      </c>
      <c r="E27" s="72"/>
      <c r="F27" s="71"/>
      <c r="G27" s="43"/>
      <c r="H27" s="43"/>
      <c r="I27" s="43"/>
      <c r="J27" s="43"/>
      <c r="K27" s="43"/>
      <c r="L27" s="43"/>
      <c r="M27" s="43"/>
      <c r="N27" s="43">
        <v>63</v>
      </c>
      <c r="O27" s="43"/>
      <c r="P27" s="43"/>
      <c r="Q27" s="43"/>
      <c r="R27" s="43">
        <f>SUM(F27:Q27)</f>
        <v>63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81" t="s">
        <v>289</v>
      </c>
      <c r="E28" s="82"/>
      <c r="F28" s="71"/>
      <c r="G28" s="43"/>
      <c r="H28" s="43"/>
      <c r="I28" s="43"/>
      <c r="J28" s="43"/>
      <c r="K28" s="43"/>
      <c r="L28" s="43"/>
      <c r="M28" s="43"/>
      <c r="N28" s="43">
        <v>60</v>
      </c>
      <c r="O28" s="43"/>
      <c r="P28" s="43"/>
      <c r="Q28" s="43"/>
      <c r="R28" s="43">
        <f>SUM(F28:Q28)</f>
        <v>60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81" t="s">
        <v>290</v>
      </c>
      <c r="E29" s="83"/>
      <c r="F29" s="71"/>
      <c r="G29" s="43"/>
      <c r="H29" s="43"/>
      <c r="I29" s="43"/>
      <c r="J29" s="43"/>
      <c r="K29" s="43"/>
      <c r="L29" s="43"/>
      <c r="M29" s="43"/>
      <c r="N29" s="43">
        <v>58</v>
      </c>
      <c r="O29" s="43"/>
      <c r="P29" s="43"/>
      <c r="Q29" s="43"/>
      <c r="R29" s="43">
        <f>SUM(F29:Q29)</f>
        <v>58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81" t="s">
        <v>291</v>
      </c>
      <c r="E30" s="72"/>
      <c r="F30" s="71"/>
      <c r="G30" s="43"/>
      <c r="H30" s="43"/>
      <c r="I30" s="43"/>
      <c r="J30" s="43"/>
      <c r="K30" s="43"/>
      <c r="L30" s="43"/>
      <c r="M30" s="43"/>
      <c r="N30" s="43">
        <v>56</v>
      </c>
      <c r="O30" s="43"/>
      <c r="P30" s="43"/>
      <c r="Q30" s="43"/>
      <c r="R30" s="43">
        <f>SUM(F30:Q30)</f>
        <v>56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81" t="s">
        <v>292</v>
      </c>
      <c r="E31" s="82"/>
      <c r="F31" s="71"/>
      <c r="G31" s="43"/>
      <c r="H31" s="43"/>
      <c r="I31" s="43"/>
      <c r="J31" s="43"/>
      <c r="K31" s="43"/>
      <c r="L31" s="43"/>
      <c r="M31" s="43"/>
      <c r="N31" s="43">
        <v>54</v>
      </c>
      <c r="O31" s="43"/>
      <c r="P31" s="43"/>
      <c r="Q31" s="43"/>
      <c r="R31" s="43">
        <f>SUM(F31:Q31)</f>
        <v>54</v>
      </c>
      <c r="S31" s="12"/>
      <c r="T31" s="30"/>
      <c r="U31" s="30"/>
      <c r="V31" s="30"/>
      <c r="W31" s="30"/>
    </row>
    <row r="32" spans="3:19" ht="15.75">
      <c r="C32" s="61"/>
      <c r="D32" s="42"/>
      <c r="E32" s="48"/>
      <c r="F32" s="48"/>
      <c r="G32" s="48"/>
      <c r="H32" s="48"/>
      <c r="I32" s="48"/>
      <c r="J32" s="48"/>
      <c r="K32" s="48"/>
      <c r="L32" s="48"/>
      <c r="N32" s="48"/>
      <c r="O32" s="29"/>
      <c r="P32" s="29"/>
      <c r="Q32" s="29"/>
      <c r="R32" s="62"/>
      <c r="S32" s="29"/>
    </row>
    <row r="33" spans="3:19" ht="15.75">
      <c r="C33" s="61"/>
      <c r="D33" s="42"/>
      <c r="E33" s="48"/>
      <c r="F33" s="48"/>
      <c r="G33" s="48"/>
      <c r="H33" s="48"/>
      <c r="I33" s="48"/>
      <c r="J33" s="48"/>
      <c r="K33" s="48"/>
      <c r="L33" s="48"/>
      <c r="N33" s="48"/>
      <c r="O33" s="29"/>
      <c r="P33" s="29"/>
      <c r="Q33" s="29"/>
      <c r="R33" s="62"/>
      <c r="S33" s="29"/>
    </row>
    <row r="34" spans="3:19" ht="15.75">
      <c r="C34" s="61"/>
      <c r="D34" s="42"/>
      <c r="E34" s="48"/>
      <c r="F34" s="48"/>
      <c r="G34" s="48"/>
      <c r="H34" s="48"/>
      <c r="I34" s="48"/>
      <c r="J34" s="48"/>
      <c r="K34" s="48"/>
      <c r="L34" s="48"/>
      <c r="N34" s="48"/>
      <c r="O34" s="29"/>
      <c r="P34" s="29"/>
      <c r="Q34" s="29"/>
      <c r="R34" s="62"/>
      <c r="S34" s="29"/>
    </row>
    <row r="35" spans="3:19" ht="15.75">
      <c r="C35" s="61"/>
      <c r="D35" s="42"/>
      <c r="E35" s="48"/>
      <c r="F35" s="48"/>
      <c r="G35" s="48"/>
      <c r="H35" s="48"/>
      <c r="I35" s="48"/>
      <c r="J35" s="48"/>
      <c r="K35" s="48"/>
      <c r="L35" s="48"/>
      <c r="N35" s="48"/>
      <c r="O35" s="29"/>
      <c r="P35" s="29"/>
      <c r="Q35" s="29"/>
      <c r="R35" s="62"/>
      <c r="S35" s="29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9" ht="15.75">
      <c r="C112" s="61"/>
      <c r="D112" s="42"/>
      <c r="E112" s="48"/>
      <c r="F112" s="48"/>
      <c r="G112" s="48"/>
      <c r="H112" s="48"/>
      <c r="I112" s="48"/>
      <c r="J112" s="48"/>
      <c r="K112" s="48"/>
      <c r="L112" s="48"/>
      <c r="N112" s="48"/>
      <c r="O112" s="29"/>
      <c r="P112" s="29"/>
      <c r="Q112" s="29"/>
      <c r="R112" s="62"/>
      <c r="S112" s="29"/>
    </row>
    <row r="113" spans="3:19" ht="15.75">
      <c r="C113" s="61"/>
      <c r="D113" s="42"/>
      <c r="E113" s="48"/>
      <c r="F113" s="48"/>
      <c r="G113" s="48"/>
      <c r="H113" s="48"/>
      <c r="I113" s="48"/>
      <c r="J113" s="48"/>
      <c r="K113" s="48"/>
      <c r="L113" s="48"/>
      <c r="N113" s="48"/>
      <c r="O113" s="29"/>
      <c r="P113" s="29"/>
      <c r="Q113" s="29"/>
      <c r="R113" s="62"/>
      <c r="S113" s="29"/>
    </row>
    <row r="114" spans="3:19" ht="15.75">
      <c r="C114" s="61"/>
      <c r="D114" s="42"/>
      <c r="E114" s="48"/>
      <c r="F114" s="48"/>
      <c r="G114" s="48"/>
      <c r="H114" s="48"/>
      <c r="I114" s="48"/>
      <c r="J114" s="48"/>
      <c r="K114" s="48"/>
      <c r="L114" s="48"/>
      <c r="N114" s="48"/>
      <c r="O114" s="29"/>
      <c r="P114" s="29"/>
      <c r="Q114" s="29"/>
      <c r="R114" s="62"/>
      <c r="S114" s="29"/>
    </row>
    <row r="115" spans="3:12" ht="15.75">
      <c r="C115" s="23"/>
      <c r="D115" s="42"/>
      <c r="I115" s="17"/>
      <c r="J115" s="17"/>
      <c r="K115" s="17"/>
      <c r="L115" s="17"/>
    </row>
    <row r="116" spans="3:12" ht="15.75">
      <c r="C116" s="23"/>
      <c r="D116" s="42"/>
      <c r="I116" s="17"/>
      <c r="J116" s="17"/>
      <c r="K116" s="17"/>
      <c r="L116" s="17"/>
    </row>
    <row r="117" spans="3:12" ht="15.75">
      <c r="C117" s="23"/>
      <c r="D117" s="42"/>
      <c r="I117" s="17"/>
      <c r="J117" s="17"/>
      <c r="K117" s="17"/>
      <c r="L117" s="17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3:12" ht="15.75">
      <c r="C292" s="23"/>
      <c r="D292" s="42"/>
      <c r="I292" s="17"/>
      <c r="J292" s="17"/>
      <c r="K292" s="17"/>
      <c r="L292" s="17"/>
    </row>
    <row r="293" spans="3:12" ht="15.75">
      <c r="C293" s="23"/>
      <c r="D293" s="42"/>
      <c r="I293" s="17"/>
      <c r="J293" s="17"/>
      <c r="K293" s="17"/>
      <c r="L293" s="17"/>
    </row>
    <row r="294" spans="3:12" ht="15.75">
      <c r="C294" s="23"/>
      <c r="D294" s="42"/>
      <c r="I294" s="17"/>
      <c r="J294" s="17"/>
      <c r="K294" s="17"/>
      <c r="L294" s="17"/>
    </row>
    <row r="295" spans="9:12" ht="15.75">
      <c r="I295" s="17"/>
      <c r="J295" s="17"/>
      <c r="K295" s="17"/>
      <c r="L295" s="17"/>
    </row>
    <row r="296" spans="9:12" ht="15.75">
      <c r="I296" s="17"/>
      <c r="J296" s="17"/>
      <c r="K296" s="17"/>
      <c r="L296" s="17"/>
    </row>
    <row r="297" spans="9:12" ht="15.75"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  <row r="482" spans="9:12" ht="15.75">
      <c r="I482" s="17"/>
      <c r="J482" s="17"/>
      <c r="K482" s="17"/>
      <c r="L482" s="17"/>
    </row>
    <row r="483" spans="9:12" ht="15.75">
      <c r="I483" s="17"/>
      <c r="J483" s="17"/>
      <c r="K483" s="17"/>
      <c r="L483" s="17"/>
    </row>
    <row r="484" spans="9:12" ht="15.75">
      <c r="I484" s="17"/>
      <c r="J484" s="17"/>
      <c r="K484" s="17"/>
      <c r="L484" s="17"/>
    </row>
  </sheetData>
  <sheetProtection/>
  <mergeCells count="2">
    <mergeCell ref="C6:E6"/>
    <mergeCell ref="R6:R7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5"/>
  <sheetViews>
    <sheetView zoomScale="75" zoomScaleNormal="75" zoomScalePageLayoutView="0" workbookViewId="0" topLeftCell="B7">
      <selection activeCell="E12" sqref="E1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10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69</v>
      </c>
      <c r="E8" s="79" t="s">
        <v>148</v>
      </c>
      <c r="F8" s="71">
        <v>100</v>
      </c>
      <c r="G8" s="43">
        <v>92</v>
      </c>
      <c r="H8" s="43">
        <v>86</v>
      </c>
      <c r="I8" s="43"/>
      <c r="J8" s="43"/>
      <c r="K8" s="43">
        <v>92</v>
      </c>
      <c r="L8" s="43"/>
      <c r="M8" s="43">
        <v>92</v>
      </c>
      <c r="N8" s="43">
        <v>80</v>
      </c>
      <c r="O8" s="43">
        <v>92</v>
      </c>
      <c r="P8" s="43">
        <v>86</v>
      </c>
      <c r="Q8" s="43">
        <v>86</v>
      </c>
      <c r="R8" s="43">
        <f>SUM(F8:Q8)</f>
        <v>806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32">SUM(C8,1)</f>
        <v>2</v>
      </c>
      <c r="D9" s="78" t="s">
        <v>159</v>
      </c>
      <c r="E9" s="80" t="s">
        <v>31</v>
      </c>
      <c r="F9" s="71"/>
      <c r="G9" s="43">
        <v>100</v>
      </c>
      <c r="H9" s="43"/>
      <c r="I9" s="43"/>
      <c r="J9" s="43"/>
      <c r="K9" s="43"/>
      <c r="L9" s="43"/>
      <c r="M9" s="43">
        <v>100</v>
      </c>
      <c r="N9" s="43">
        <v>100</v>
      </c>
      <c r="O9" s="43">
        <v>100</v>
      </c>
      <c r="P9" s="43">
        <v>100</v>
      </c>
      <c r="Q9" s="43">
        <v>92</v>
      </c>
      <c r="R9" s="43">
        <f>SUM(F9:Q9)</f>
        <v>592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2" t="s">
        <v>72</v>
      </c>
      <c r="E10" s="73" t="s">
        <v>149</v>
      </c>
      <c r="F10" s="71">
        <v>76</v>
      </c>
      <c r="G10" s="43"/>
      <c r="H10" s="43"/>
      <c r="I10" s="43"/>
      <c r="J10" s="43"/>
      <c r="K10" s="43">
        <v>80</v>
      </c>
      <c r="L10" s="43"/>
      <c r="M10" s="43"/>
      <c r="N10" s="43"/>
      <c r="O10" s="43">
        <v>69</v>
      </c>
      <c r="P10" s="43">
        <v>80</v>
      </c>
      <c r="Q10" s="43"/>
      <c r="R10" s="43">
        <f>SUM(F10:Q10)</f>
        <v>305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2" t="s">
        <v>293</v>
      </c>
      <c r="E11" s="72" t="s">
        <v>147</v>
      </c>
      <c r="F11" s="71">
        <v>92</v>
      </c>
      <c r="G11" s="43"/>
      <c r="H11" s="43"/>
      <c r="I11" s="43"/>
      <c r="J11" s="43"/>
      <c r="K11" s="43">
        <v>86</v>
      </c>
      <c r="L11" s="43"/>
      <c r="M11" s="43"/>
      <c r="N11" s="43">
        <v>92</v>
      </c>
      <c r="O11" s="43"/>
      <c r="P11" s="43"/>
      <c r="Q11" s="43"/>
      <c r="R11" s="43">
        <f>SUM(F11:Q11)</f>
        <v>270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2" t="s">
        <v>71</v>
      </c>
      <c r="E12" s="73" t="s">
        <v>149</v>
      </c>
      <c r="F12" s="71">
        <v>80</v>
      </c>
      <c r="G12" s="43"/>
      <c r="H12" s="43"/>
      <c r="I12" s="43"/>
      <c r="J12" s="43"/>
      <c r="K12" s="43">
        <v>100</v>
      </c>
      <c r="L12" s="43"/>
      <c r="M12" s="43"/>
      <c r="N12" s="43"/>
      <c r="O12" s="43"/>
      <c r="P12" s="43"/>
      <c r="Q12" s="43"/>
      <c r="R12" s="43">
        <f>SUM(F12:Q12)</f>
        <v>180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2" t="s">
        <v>70</v>
      </c>
      <c r="E13" s="73" t="s">
        <v>149</v>
      </c>
      <c r="F13" s="71">
        <v>86</v>
      </c>
      <c r="G13" s="43"/>
      <c r="H13" s="43"/>
      <c r="I13" s="43"/>
      <c r="J13" s="43"/>
      <c r="K13" s="43">
        <v>72</v>
      </c>
      <c r="L13" s="43"/>
      <c r="M13" s="43"/>
      <c r="N13" s="43"/>
      <c r="O13" s="43"/>
      <c r="P13" s="43"/>
      <c r="Q13" s="43"/>
      <c r="R13" s="43">
        <f>SUM(F13:Q13)</f>
        <v>158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81" t="s">
        <v>298</v>
      </c>
      <c r="E14" s="72" t="s">
        <v>147</v>
      </c>
      <c r="F14" s="71"/>
      <c r="G14" s="43"/>
      <c r="H14" s="43"/>
      <c r="I14" s="43"/>
      <c r="J14" s="43"/>
      <c r="K14" s="43"/>
      <c r="L14" s="43"/>
      <c r="M14" s="43"/>
      <c r="N14" s="43">
        <v>63</v>
      </c>
      <c r="O14" s="43"/>
      <c r="P14" s="43">
        <v>76</v>
      </c>
      <c r="Q14" s="43"/>
      <c r="R14" s="43">
        <f>SUM(F14:Q14)</f>
        <v>139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81" t="s">
        <v>372</v>
      </c>
      <c r="E15" s="84" t="s">
        <v>30</v>
      </c>
      <c r="F15" s="71"/>
      <c r="G15" s="43"/>
      <c r="H15" s="43"/>
      <c r="I15" s="43"/>
      <c r="J15" s="43"/>
      <c r="K15" s="43"/>
      <c r="L15" s="43"/>
      <c r="M15" s="43"/>
      <c r="N15" s="43"/>
      <c r="O15" s="43"/>
      <c r="P15" s="43">
        <v>63</v>
      </c>
      <c r="Q15" s="43">
        <v>72</v>
      </c>
      <c r="R15" s="43">
        <f>SUM(F15:Q15)</f>
        <v>135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81" t="s">
        <v>297</v>
      </c>
      <c r="E16" s="72"/>
      <c r="F16" s="43"/>
      <c r="G16" s="43"/>
      <c r="H16" s="43"/>
      <c r="I16" s="43"/>
      <c r="J16" s="43"/>
      <c r="K16" s="43"/>
      <c r="L16" s="43"/>
      <c r="M16" s="43"/>
      <c r="N16" s="43">
        <v>66</v>
      </c>
      <c r="O16" s="43"/>
      <c r="P16" s="43"/>
      <c r="Q16" s="43">
        <v>66</v>
      </c>
      <c r="R16" s="43">
        <f>SUM(F16:Q16)</f>
        <v>132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81" t="s">
        <v>371</v>
      </c>
      <c r="E17" s="84" t="s">
        <v>30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>
        <v>66</v>
      </c>
      <c r="Q17" s="43">
        <v>58</v>
      </c>
      <c r="R17" s="43">
        <f>SUM(F17:Q17)</f>
        <v>124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81" t="s">
        <v>413</v>
      </c>
      <c r="E18" s="84" t="s">
        <v>47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>
        <v>100</v>
      </c>
      <c r="R18" s="43">
        <f>SUM(F18:Q18)</f>
        <v>100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81" t="s">
        <v>373</v>
      </c>
      <c r="E19" s="82" t="s">
        <v>30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>
        <v>92</v>
      </c>
      <c r="Q19" s="43"/>
      <c r="R19" s="43">
        <f>SUM(F19:Q19)</f>
        <v>92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81" t="s">
        <v>262</v>
      </c>
      <c r="E20" s="72" t="s">
        <v>25</v>
      </c>
      <c r="F20" s="43"/>
      <c r="G20" s="43"/>
      <c r="H20" s="43"/>
      <c r="I20" s="43"/>
      <c r="J20" s="43"/>
      <c r="K20" s="43"/>
      <c r="L20" s="43"/>
      <c r="M20" s="43">
        <v>86</v>
      </c>
      <c r="N20" s="43"/>
      <c r="O20" s="43"/>
      <c r="P20" s="43"/>
      <c r="Q20" s="43"/>
      <c r="R20" s="43">
        <f>SUM(F20:Q20)</f>
        <v>86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81" t="s">
        <v>294</v>
      </c>
      <c r="E21" s="82"/>
      <c r="F21" s="43"/>
      <c r="G21" s="43"/>
      <c r="H21" s="43"/>
      <c r="I21" s="43"/>
      <c r="J21" s="43"/>
      <c r="K21" s="43"/>
      <c r="L21" s="43"/>
      <c r="M21" s="43"/>
      <c r="N21" s="43">
        <v>86</v>
      </c>
      <c r="O21" s="43"/>
      <c r="P21" s="43"/>
      <c r="Q21" s="43"/>
      <c r="R21" s="43">
        <f>SUM(F21:Q21)</f>
        <v>86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81" t="s">
        <v>342</v>
      </c>
      <c r="E22" s="84" t="s">
        <v>343</v>
      </c>
      <c r="F22" s="43"/>
      <c r="G22" s="43"/>
      <c r="H22" s="43"/>
      <c r="I22" s="43"/>
      <c r="J22" s="43"/>
      <c r="K22" s="43"/>
      <c r="L22" s="43"/>
      <c r="M22" s="43"/>
      <c r="N22" s="43"/>
      <c r="O22" s="43">
        <v>86</v>
      </c>
      <c r="P22" s="43"/>
      <c r="Q22" s="43"/>
      <c r="R22" s="43">
        <f>SUM(F22:Q22)</f>
        <v>86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81" t="s">
        <v>263</v>
      </c>
      <c r="E23" s="72" t="s">
        <v>25</v>
      </c>
      <c r="F23" s="43"/>
      <c r="G23" s="43"/>
      <c r="H23" s="43"/>
      <c r="I23" s="43"/>
      <c r="J23" s="43"/>
      <c r="K23" s="43"/>
      <c r="L23" s="43"/>
      <c r="M23" s="43">
        <v>80</v>
      </c>
      <c r="N23" s="43"/>
      <c r="O23" s="43"/>
      <c r="P23" s="43"/>
      <c r="Q23" s="43"/>
      <c r="R23" s="43">
        <f>SUM(F23:Q23)</f>
        <v>80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81" t="s">
        <v>295</v>
      </c>
      <c r="E24" s="83"/>
      <c r="F24" s="43"/>
      <c r="G24" s="43"/>
      <c r="H24" s="43"/>
      <c r="I24" s="43"/>
      <c r="J24" s="43"/>
      <c r="K24" s="43"/>
      <c r="L24" s="43"/>
      <c r="M24" s="43"/>
      <c r="N24" s="43">
        <v>76</v>
      </c>
      <c r="O24" s="43"/>
      <c r="P24" s="43"/>
      <c r="Q24" s="43"/>
      <c r="R24" s="43">
        <f>SUM(F24:Q24)</f>
        <v>76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72" t="s">
        <v>73</v>
      </c>
      <c r="E25" s="73" t="s">
        <v>149</v>
      </c>
      <c r="F25" s="43">
        <v>72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f>SUM(F25:Q25)</f>
        <v>72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81" t="s">
        <v>296</v>
      </c>
      <c r="E26" s="72"/>
      <c r="F26" s="43"/>
      <c r="G26" s="43"/>
      <c r="H26" s="43"/>
      <c r="I26" s="43"/>
      <c r="J26" s="43"/>
      <c r="K26" s="43"/>
      <c r="L26" s="43"/>
      <c r="M26" s="43"/>
      <c r="N26" s="43">
        <v>72</v>
      </c>
      <c r="O26" s="43"/>
      <c r="P26" s="43"/>
      <c r="Q26" s="43"/>
      <c r="R26" s="43">
        <f>SUM(F26:Q26)</f>
        <v>72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81" t="s">
        <v>370</v>
      </c>
      <c r="E27" s="84" t="s">
        <v>30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v>72</v>
      </c>
      <c r="Q27" s="43"/>
      <c r="R27" s="43">
        <f>SUM(F27:Q27)</f>
        <v>72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72" t="s">
        <v>74</v>
      </c>
      <c r="E28" s="73" t="s">
        <v>149</v>
      </c>
      <c r="F28" s="43">
        <v>69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>SUM(F28:Q28)</f>
        <v>69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72" t="s">
        <v>75</v>
      </c>
      <c r="E29" s="73" t="s">
        <v>149</v>
      </c>
      <c r="F29" s="43">
        <v>66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>SUM(F29:Q29)</f>
        <v>66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81" t="s">
        <v>299</v>
      </c>
      <c r="E30" s="85"/>
      <c r="F30" s="43"/>
      <c r="G30" s="43"/>
      <c r="H30" s="43"/>
      <c r="I30" s="43"/>
      <c r="J30" s="43"/>
      <c r="K30" s="43"/>
      <c r="L30" s="43"/>
      <c r="M30" s="43"/>
      <c r="N30" s="43">
        <v>60</v>
      </c>
      <c r="O30" s="43"/>
      <c r="P30" s="43"/>
      <c r="Q30" s="43"/>
      <c r="R30" s="43">
        <f>SUM(F30:Q30)</f>
        <v>60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81" t="s">
        <v>300</v>
      </c>
      <c r="E31" s="84"/>
      <c r="F31" s="43"/>
      <c r="G31" s="43"/>
      <c r="H31" s="43"/>
      <c r="I31" s="43"/>
      <c r="J31" s="43"/>
      <c r="K31" s="43"/>
      <c r="L31" s="43"/>
      <c r="M31" s="43"/>
      <c r="N31" s="43">
        <v>58</v>
      </c>
      <c r="O31" s="43"/>
      <c r="P31" s="43"/>
      <c r="Q31" s="43"/>
      <c r="R31" s="43">
        <f>SUM(F31:Q31)</f>
        <v>58</v>
      </c>
      <c r="S31" s="12"/>
      <c r="T31" s="30"/>
      <c r="U31" s="30"/>
      <c r="V31" s="30"/>
      <c r="W31" s="30"/>
    </row>
    <row r="32" spans="1:23" s="3" customFormat="1" ht="23.25" customHeight="1">
      <c r="A32" s="24"/>
      <c r="B32" s="24"/>
      <c r="C32" s="40">
        <f t="shared" si="0"/>
        <v>25</v>
      </c>
      <c r="D32" s="81" t="s">
        <v>301</v>
      </c>
      <c r="E32" s="85"/>
      <c r="F32" s="43"/>
      <c r="G32" s="43"/>
      <c r="H32" s="43"/>
      <c r="I32" s="43"/>
      <c r="J32" s="43"/>
      <c r="K32" s="43"/>
      <c r="L32" s="43"/>
      <c r="M32" s="43"/>
      <c r="N32" s="43">
        <v>56</v>
      </c>
      <c r="O32" s="43"/>
      <c r="P32" s="43"/>
      <c r="Q32" s="43"/>
      <c r="R32" s="43">
        <f>SUM(F32:Q32)</f>
        <v>56</v>
      </c>
      <c r="S32" s="12"/>
      <c r="T32" s="30"/>
      <c r="U32" s="30"/>
      <c r="V32" s="30"/>
      <c r="W32" s="30"/>
    </row>
    <row r="33" spans="3:19" ht="15.75">
      <c r="C33" s="61"/>
      <c r="D33" s="42"/>
      <c r="E33" s="48"/>
      <c r="F33" s="48"/>
      <c r="G33" s="48"/>
      <c r="H33" s="48"/>
      <c r="I33" s="48"/>
      <c r="J33" s="48"/>
      <c r="K33" s="48"/>
      <c r="L33" s="48"/>
      <c r="N33" s="48"/>
      <c r="O33" s="29"/>
      <c r="P33" s="29"/>
      <c r="Q33" s="29"/>
      <c r="R33" s="62"/>
      <c r="S33" s="29"/>
    </row>
    <row r="34" spans="3:19" ht="15.75">
      <c r="C34" s="61"/>
      <c r="D34" s="42"/>
      <c r="E34" s="48"/>
      <c r="F34" s="48"/>
      <c r="G34" s="48"/>
      <c r="H34" s="48"/>
      <c r="I34" s="48"/>
      <c r="J34" s="48"/>
      <c r="K34" s="48"/>
      <c r="L34" s="48"/>
      <c r="N34" s="48"/>
      <c r="O34" s="29"/>
      <c r="P34" s="29"/>
      <c r="Q34" s="29"/>
      <c r="R34" s="62"/>
      <c r="S34" s="29"/>
    </row>
    <row r="35" spans="3:19" ht="15.75">
      <c r="C35" s="61"/>
      <c r="D35" s="42"/>
      <c r="E35" s="48"/>
      <c r="F35" s="48"/>
      <c r="G35" s="48"/>
      <c r="H35" s="48"/>
      <c r="I35" s="48"/>
      <c r="J35" s="48"/>
      <c r="K35" s="48"/>
      <c r="L35" s="48"/>
      <c r="N35" s="48"/>
      <c r="O35" s="29"/>
      <c r="P35" s="29"/>
      <c r="Q35" s="29"/>
      <c r="R35" s="62"/>
      <c r="S35" s="29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9" ht="15.75">
      <c r="C112" s="61"/>
      <c r="D112" s="42"/>
      <c r="E112" s="48"/>
      <c r="F112" s="48"/>
      <c r="G112" s="48"/>
      <c r="H112" s="48"/>
      <c r="I112" s="48"/>
      <c r="J112" s="48"/>
      <c r="K112" s="48"/>
      <c r="L112" s="48"/>
      <c r="N112" s="48"/>
      <c r="O112" s="29"/>
      <c r="P112" s="29"/>
      <c r="Q112" s="29"/>
      <c r="R112" s="62"/>
      <c r="S112" s="29"/>
    </row>
    <row r="113" spans="3:19" ht="15.75">
      <c r="C113" s="61"/>
      <c r="D113" s="42"/>
      <c r="E113" s="48"/>
      <c r="F113" s="48"/>
      <c r="G113" s="48"/>
      <c r="H113" s="48"/>
      <c r="I113" s="48"/>
      <c r="J113" s="48"/>
      <c r="K113" s="48"/>
      <c r="L113" s="48"/>
      <c r="N113" s="48"/>
      <c r="O113" s="29"/>
      <c r="P113" s="29"/>
      <c r="Q113" s="29"/>
      <c r="R113" s="62"/>
      <c r="S113" s="29"/>
    </row>
    <row r="114" spans="3:19" ht="15.75">
      <c r="C114" s="61"/>
      <c r="D114" s="42"/>
      <c r="E114" s="48"/>
      <c r="F114" s="48"/>
      <c r="G114" s="48"/>
      <c r="H114" s="48"/>
      <c r="I114" s="48"/>
      <c r="J114" s="48"/>
      <c r="K114" s="48"/>
      <c r="L114" s="48"/>
      <c r="N114" s="48"/>
      <c r="O114" s="29"/>
      <c r="P114" s="29"/>
      <c r="Q114" s="29"/>
      <c r="R114" s="62"/>
      <c r="S114" s="29"/>
    </row>
    <row r="115" spans="3:19" ht="15.75">
      <c r="C115" s="61"/>
      <c r="D115" s="42"/>
      <c r="E115" s="48"/>
      <c r="F115" s="48"/>
      <c r="G115" s="48"/>
      <c r="H115" s="48"/>
      <c r="I115" s="48"/>
      <c r="J115" s="48"/>
      <c r="K115" s="48"/>
      <c r="L115" s="48"/>
      <c r="N115" s="48"/>
      <c r="O115" s="29"/>
      <c r="P115" s="29"/>
      <c r="Q115" s="29"/>
      <c r="R115" s="62"/>
      <c r="S115" s="29"/>
    </row>
    <row r="116" spans="3:12" ht="15.75">
      <c r="C116" s="23"/>
      <c r="D116" s="42"/>
      <c r="I116" s="17"/>
      <c r="J116" s="17"/>
      <c r="K116" s="17"/>
      <c r="L116" s="17"/>
    </row>
    <row r="117" spans="3:12" ht="15.75">
      <c r="C117" s="23"/>
      <c r="D117" s="42"/>
      <c r="I117" s="17"/>
      <c r="J117" s="17"/>
      <c r="K117" s="17"/>
      <c r="L117" s="17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3:12" ht="15.75">
      <c r="C292" s="23"/>
      <c r="D292" s="42"/>
      <c r="I292" s="17"/>
      <c r="J292" s="17"/>
      <c r="K292" s="17"/>
      <c r="L292" s="17"/>
    </row>
    <row r="293" spans="3:12" ht="15.75">
      <c r="C293" s="23"/>
      <c r="D293" s="42"/>
      <c r="I293" s="17"/>
      <c r="J293" s="17"/>
      <c r="K293" s="17"/>
      <c r="L293" s="17"/>
    </row>
    <row r="294" spans="3:12" ht="15.75">
      <c r="C294" s="23"/>
      <c r="D294" s="42"/>
      <c r="I294" s="17"/>
      <c r="J294" s="17"/>
      <c r="K294" s="17"/>
      <c r="L294" s="17"/>
    </row>
    <row r="295" spans="3:12" ht="15.75">
      <c r="C295" s="23"/>
      <c r="D295" s="42"/>
      <c r="I295" s="17"/>
      <c r="J295" s="17"/>
      <c r="K295" s="17"/>
      <c r="L295" s="17"/>
    </row>
    <row r="296" spans="9:12" ht="15.75">
      <c r="I296" s="17"/>
      <c r="J296" s="17"/>
      <c r="K296" s="17"/>
      <c r="L296" s="17"/>
    </row>
    <row r="297" spans="9:12" ht="15.75"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  <row r="482" spans="9:12" ht="15.75">
      <c r="I482" s="17"/>
      <c r="J482" s="17"/>
      <c r="K482" s="17"/>
      <c r="L482" s="17"/>
    </row>
    <row r="483" spans="9:12" ht="15.75">
      <c r="I483" s="17"/>
      <c r="J483" s="17"/>
      <c r="K483" s="17"/>
      <c r="L483" s="17"/>
    </row>
    <row r="484" spans="9:12" ht="15.75">
      <c r="I484" s="17"/>
      <c r="J484" s="17"/>
      <c r="K484" s="17"/>
      <c r="L484" s="17"/>
    </row>
    <row r="485" spans="9:12" ht="15.75">
      <c r="I485" s="17"/>
      <c r="J485" s="17"/>
      <c r="K485" s="17"/>
      <c r="L485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7"/>
  <sheetViews>
    <sheetView zoomScale="75" zoomScaleNormal="75" zoomScalePageLayoutView="0" workbookViewId="0" topLeftCell="B4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49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4" t="s">
        <v>36</v>
      </c>
      <c r="E8" s="79" t="s">
        <v>148</v>
      </c>
      <c r="F8" s="71">
        <v>76</v>
      </c>
      <c r="G8" s="43">
        <v>92</v>
      </c>
      <c r="H8" s="43">
        <v>69</v>
      </c>
      <c r="I8" s="43"/>
      <c r="J8" s="43"/>
      <c r="K8" s="43">
        <v>86</v>
      </c>
      <c r="L8" s="43">
        <v>100</v>
      </c>
      <c r="M8" s="43">
        <v>86</v>
      </c>
      <c r="N8" s="43">
        <v>92</v>
      </c>
      <c r="O8" s="43">
        <v>100</v>
      </c>
      <c r="P8" s="43">
        <v>100</v>
      </c>
      <c r="Q8" s="43">
        <v>100</v>
      </c>
      <c r="R8" s="43">
        <v>825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34">SUM(C8,1)</f>
        <v>2</v>
      </c>
      <c r="D9" s="72" t="s">
        <v>414</v>
      </c>
      <c r="E9" s="72" t="s">
        <v>25</v>
      </c>
      <c r="F9" s="71">
        <v>66</v>
      </c>
      <c r="G9" s="43">
        <v>86</v>
      </c>
      <c r="H9" s="43">
        <v>80</v>
      </c>
      <c r="I9" s="43">
        <v>100</v>
      </c>
      <c r="J9" s="43"/>
      <c r="K9" s="43">
        <v>76</v>
      </c>
      <c r="L9" s="43">
        <v>100</v>
      </c>
      <c r="M9" s="43">
        <v>76</v>
      </c>
      <c r="N9" s="43">
        <v>86</v>
      </c>
      <c r="O9" s="43">
        <v>100</v>
      </c>
      <c r="P9" s="43">
        <v>86</v>
      </c>
      <c r="Q9" s="43">
        <v>76</v>
      </c>
      <c r="R9" s="43">
        <v>790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2" t="s">
        <v>82</v>
      </c>
      <c r="E10" s="79" t="s">
        <v>148</v>
      </c>
      <c r="F10" s="71">
        <v>69</v>
      </c>
      <c r="G10" s="43">
        <v>76</v>
      </c>
      <c r="H10" s="43">
        <v>63</v>
      </c>
      <c r="I10" s="43"/>
      <c r="J10" s="43"/>
      <c r="K10" s="43">
        <v>80</v>
      </c>
      <c r="L10" s="43">
        <v>86</v>
      </c>
      <c r="M10" s="43">
        <v>80</v>
      </c>
      <c r="N10" s="43">
        <v>100</v>
      </c>
      <c r="O10" s="43">
        <v>100</v>
      </c>
      <c r="P10" s="43">
        <v>92</v>
      </c>
      <c r="Q10" s="43">
        <v>92</v>
      </c>
      <c r="R10" s="43">
        <v>775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2" t="s">
        <v>37</v>
      </c>
      <c r="E11" s="79" t="s">
        <v>151</v>
      </c>
      <c r="F11" s="71">
        <v>60</v>
      </c>
      <c r="G11" s="43">
        <v>80</v>
      </c>
      <c r="H11" s="43">
        <v>66</v>
      </c>
      <c r="I11" s="43">
        <v>100</v>
      </c>
      <c r="J11" s="43"/>
      <c r="K11" s="43"/>
      <c r="L11" s="43"/>
      <c r="M11" s="43"/>
      <c r="N11" s="43"/>
      <c r="O11" s="43"/>
      <c r="P11" s="43"/>
      <c r="Q11" s="43"/>
      <c r="R11" s="43">
        <f>SUM(F11:Q11)</f>
        <v>306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2" t="s">
        <v>86</v>
      </c>
      <c r="E12" s="83" t="s">
        <v>150</v>
      </c>
      <c r="F12" s="71">
        <v>54</v>
      </c>
      <c r="G12" s="43">
        <v>72</v>
      </c>
      <c r="H12" s="43"/>
      <c r="I12" s="43"/>
      <c r="J12" s="43"/>
      <c r="K12" s="43"/>
      <c r="L12" s="43"/>
      <c r="M12" s="43"/>
      <c r="N12" s="43"/>
      <c r="O12" s="43"/>
      <c r="P12" s="43">
        <v>80</v>
      </c>
      <c r="Q12" s="43">
        <v>100</v>
      </c>
      <c r="R12" s="43">
        <f>SUM(F12:Q12)</f>
        <v>306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2" t="s">
        <v>87</v>
      </c>
      <c r="E13" s="72" t="s">
        <v>47</v>
      </c>
      <c r="F13" s="71"/>
      <c r="G13" s="43">
        <v>100</v>
      </c>
      <c r="H13" s="43">
        <v>100</v>
      </c>
      <c r="I13" s="43"/>
      <c r="J13" s="43"/>
      <c r="K13" s="43"/>
      <c r="L13" s="43"/>
      <c r="M13" s="43">
        <v>100</v>
      </c>
      <c r="N13" s="43"/>
      <c r="O13" s="43"/>
      <c r="P13" s="43"/>
      <c r="Q13" s="43"/>
      <c r="R13" s="43">
        <f>SUM(F13:Q13)</f>
        <v>300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74" t="s">
        <v>77</v>
      </c>
      <c r="E14" s="79" t="s">
        <v>47</v>
      </c>
      <c r="F14" s="71">
        <v>100</v>
      </c>
      <c r="G14" s="43"/>
      <c r="H14" s="43">
        <v>92</v>
      </c>
      <c r="I14" s="43"/>
      <c r="J14" s="43"/>
      <c r="K14" s="43"/>
      <c r="L14" s="43"/>
      <c r="M14" s="43"/>
      <c r="N14" s="43"/>
      <c r="O14" s="43"/>
      <c r="P14" s="43"/>
      <c r="Q14" s="43"/>
      <c r="R14" s="43">
        <f>SUM(F14:Q14)</f>
        <v>192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74" t="s">
        <v>78</v>
      </c>
      <c r="E15" s="73" t="s">
        <v>149</v>
      </c>
      <c r="F15" s="71">
        <v>92</v>
      </c>
      <c r="G15" s="43"/>
      <c r="H15" s="43"/>
      <c r="I15" s="43"/>
      <c r="J15" s="43"/>
      <c r="K15" s="43">
        <v>100</v>
      </c>
      <c r="L15" s="43"/>
      <c r="M15" s="43"/>
      <c r="N15" s="43"/>
      <c r="O15" s="43"/>
      <c r="P15" s="43"/>
      <c r="Q15" s="43"/>
      <c r="R15" s="43">
        <f>SUM(F15:Q15)</f>
        <v>192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74" t="s">
        <v>79</v>
      </c>
      <c r="E16" s="73" t="s">
        <v>149</v>
      </c>
      <c r="F16" s="71">
        <v>86</v>
      </c>
      <c r="G16" s="43"/>
      <c r="H16" s="43"/>
      <c r="I16" s="43"/>
      <c r="J16" s="43"/>
      <c r="K16" s="43">
        <v>92</v>
      </c>
      <c r="L16" s="43"/>
      <c r="M16" s="43"/>
      <c r="N16" s="43"/>
      <c r="O16" s="43"/>
      <c r="P16" s="43"/>
      <c r="Q16" s="43"/>
      <c r="R16" s="43">
        <f>SUM(F16:Q16)</f>
        <v>178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77" t="s">
        <v>196</v>
      </c>
      <c r="E17" s="72"/>
      <c r="F17" s="71"/>
      <c r="G17" s="43"/>
      <c r="H17" s="43">
        <v>76</v>
      </c>
      <c r="I17" s="43"/>
      <c r="J17" s="43"/>
      <c r="K17" s="43"/>
      <c r="L17" s="43"/>
      <c r="M17" s="43">
        <v>92</v>
      </c>
      <c r="N17" s="43"/>
      <c r="O17" s="43"/>
      <c r="P17" s="43"/>
      <c r="Q17" s="43"/>
      <c r="R17" s="43">
        <f>SUM(F17:Q17)</f>
        <v>168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81" t="s">
        <v>344</v>
      </c>
      <c r="E18" s="84" t="s">
        <v>35</v>
      </c>
      <c r="F18" s="71"/>
      <c r="G18" s="43"/>
      <c r="H18" s="43"/>
      <c r="I18" s="43"/>
      <c r="J18" s="43"/>
      <c r="K18" s="43"/>
      <c r="L18" s="43"/>
      <c r="M18" s="43"/>
      <c r="N18" s="43"/>
      <c r="O18" s="43">
        <v>92</v>
      </c>
      <c r="P18" s="43"/>
      <c r="Q18" s="43"/>
      <c r="R18" s="43">
        <f>SUM(F18:Q18)</f>
        <v>92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81" t="s">
        <v>345</v>
      </c>
      <c r="E19" s="84" t="s">
        <v>35</v>
      </c>
      <c r="F19" s="71"/>
      <c r="G19" s="43"/>
      <c r="H19" s="43"/>
      <c r="I19" s="43"/>
      <c r="J19" s="43"/>
      <c r="K19" s="43"/>
      <c r="L19" s="43"/>
      <c r="M19" s="43"/>
      <c r="N19" s="43"/>
      <c r="O19" s="43">
        <v>92</v>
      </c>
      <c r="P19" s="43"/>
      <c r="Q19" s="43"/>
      <c r="R19" s="43">
        <f>SUM(F19:Q19)</f>
        <v>92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81" t="s">
        <v>195</v>
      </c>
      <c r="E20" s="82"/>
      <c r="F20" s="71"/>
      <c r="G20" s="43"/>
      <c r="H20" s="43">
        <v>86</v>
      </c>
      <c r="I20" s="43"/>
      <c r="J20" s="43"/>
      <c r="K20" s="43"/>
      <c r="L20" s="43"/>
      <c r="M20" s="43"/>
      <c r="N20" s="43"/>
      <c r="O20" s="43"/>
      <c r="P20" s="43"/>
      <c r="Q20" s="43"/>
      <c r="R20" s="43">
        <f>SUM(F20:Q20)</f>
        <v>86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92" t="s">
        <v>346</v>
      </c>
      <c r="E21" s="84" t="s">
        <v>35</v>
      </c>
      <c r="F21" s="43"/>
      <c r="G21" s="43"/>
      <c r="H21" s="43"/>
      <c r="I21" s="43"/>
      <c r="J21" s="43"/>
      <c r="K21" s="43"/>
      <c r="L21" s="43"/>
      <c r="M21" s="43"/>
      <c r="N21" s="43"/>
      <c r="O21" s="43">
        <v>86</v>
      </c>
      <c r="P21" s="43"/>
      <c r="Q21" s="43"/>
      <c r="R21" s="43">
        <f>SUM(F21:Q21)</f>
        <v>86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86" t="s">
        <v>347</v>
      </c>
      <c r="E22" s="84" t="s">
        <v>35</v>
      </c>
      <c r="F22" s="43"/>
      <c r="G22" s="43"/>
      <c r="H22" s="43"/>
      <c r="I22" s="43"/>
      <c r="J22" s="43"/>
      <c r="K22" s="43"/>
      <c r="L22" s="43"/>
      <c r="M22" s="43"/>
      <c r="N22" s="43"/>
      <c r="O22" s="43">
        <v>86</v>
      </c>
      <c r="P22" s="43"/>
      <c r="Q22" s="43"/>
      <c r="R22" s="43">
        <f>SUM(F22:Q22)</f>
        <v>86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74" t="s">
        <v>80</v>
      </c>
      <c r="E23" s="73" t="s">
        <v>149</v>
      </c>
      <c r="F23" s="43">
        <v>80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f>SUM(F23:Q23)</f>
        <v>80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81" t="s">
        <v>302</v>
      </c>
      <c r="E24" s="84"/>
      <c r="F24" s="43"/>
      <c r="G24" s="43"/>
      <c r="H24" s="43"/>
      <c r="I24" s="43"/>
      <c r="J24" s="43"/>
      <c r="K24" s="43"/>
      <c r="L24" s="43"/>
      <c r="M24" s="43"/>
      <c r="N24" s="43">
        <v>80</v>
      </c>
      <c r="O24" s="43"/>
      <c r="P24" s="43"/>
      <c r="Q24" s="43"/>
      <c r="R24" s="43">
        <f>SUM(F24:Q24)</f>
        <v>80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81" t="s">
        <v>303</v>
      </c>
      <c r="E25" s="84"/>
      <c r="F25" s="43"/>
      <c r="G25" s="43"/>
      <c r="H25" s="43"/>
      <c r="I25" s="43"/>
      <c r="J25" s="43"/>
      <c r="K25" s="43"/>
      <c r="L25" s="43"/>
      <c r="M25" s="43"/>
      <c r="N25" s="43">
        <v>76</v>
      </c>
      <c r="O25" s="43"/>
      <c r="P25" s="43"/>
      <c r="Q25" s="43"/>
      <c r="R25" s="43">
        <f>SUM(F25:Q25)</f>
        <v>76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74" t="s">
        <v>81</v>
      </c>
      <c r="E26" s="73" t="s">
        <v>149</v>
      </c>
      <c r="F26" s="43">
        <v>72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>SUM(F26:Q26)</f>
        <v>72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77" t="s">
        <v>197</v>
      </c>
      <c r="E27" s="84"/>
      <c r="F27" s="43"/>
      <c r="G27" s="43"/>
      <c r="H27" s="43">
        <v>72</v>
      </c>
      <c r="I27" s="43"/>
      <c r="J27" s="43"/>
      <c r="K27" s="43"/>
      <c r="L27" s="43"/>
      <c r="M27" s="43"/>
      <c r="N27" s="43"/>
      <c r="O27" s="43"/>
      <c r="P27" s="43"/>
      <c r="Q27" s="43"/>
      <c r="R27" s="43">
        <f>SUM(F27:Q27)</f>
        <v>72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74" t="s">
        <v>222</v>
      </c>
      <c r="E28" s="85"/>
      <c r="F28" s="43"/>
      <c r="G28" s="43"/>
      <c r="H28" s="43"/>
      <c r="I28" s="43"/>
      <c r="J28" s="43"/>
      <c r="K28" s="43">
        <v>72</v>
      </c>
      <c r="L28" s="43"/>
      <c r="M28" s="43"/>
      <c r="N28" s="43"/>
      <c r="O28" s="43"/>
      <c r="P28" s="43"/>
      <c r="Q28" s="43"/>
      <c r="R28" s="43">
        <f>SUM(F28:Q28)</f>
        <v>72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90" t="s">
        <v>223</v>
      </c>
      <c r="E29" s="84"/>
      <c r="F29" s="43"/>
      <c r="G29" s="43"/>
      <c r="H29" s="43"/>
      <c r="I29" s="43"/>
      <c r="J29" s="43"/>
      <c r="K29" s="43">
        <v>69</v>
      </c>
      <c r="L29" s="43"/>
      <c r="M29" s="43"/>
      <c r="N29" s="43"/>
      <c r="O29" s="43"/>
      <c r="P29" s="43"/>
      <c r="Q29" s="43"/>
      <c r="R29" s="43">
        <f>SUM(F29:Q29)</f>
        <v>69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90" t="s">
        <v>224</v>
      </c>
      <c r="E30" s="85"/>
      <c r="F30" s="43"/>
      <c r="G30" s="43"/>
      <c r="H30" s="43"/>
      <c r="I30" s="43"/>
      <c r="J30" s="43"/>
      <c r="K30" s="43">
        <v>66</v>
      </c>
      <c r="L30" s="43"/>
      <c r="M30" s="43"/>
      <c r="N30" s="43"/>
      <c r="O30" s="43"/>
      <c r="P30" s="43"/>
      <c r="Q30" s="43"/>
      <c r="R30" s="43">
        <f>SUM(F30:Q30)</f>
        <v>66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93" t="s">
        <v>83</v>
      </c>
      <c r="E31" s="83" t="s">
        <v>150</v>
      </c>
      <c r="F31" s="43">
        <v>63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f>SUM(F31:Q31)</f>
        <v>63</v>
      </c>
      <c r="S31" s="12"/>
      <c r="T31" s="30"/>
      <c r="U31" s="30"/>
      <c r="V31" s="30"/>
      <c r="W31" s="30"/>
    </row>
    <row r="32" spans="1:23" s="3" customFormat="1" ht="23.25" customHeight="1">
      <c r="A32" s="24"/>
      <c r="B32" s="24"/>
      <c r="C32" s="40">
        <f t="shared" si="0"/>
        <v>25</v>
      </c>
      <c r="D32" s="90" t="s">
        <v>225</v>
      </c>
      <c r="E32" s="84"/>
      <c r="F32" s="43"/>
      <c r="G32" s="43"/>
      <c r="H32" s="43"/>
      <c r="I32" s="43"/>
      <c r="J32" s="43"/>
      <c r="K32" s="43">
        <v>63</v>
      </c>
      <c r="L32" s="43"/>
      <c r="M32" s="43"/>
      <c r="N32" s="43"/>
      <c r="O32" s="43"/>
      <c r="P32" s="43"/>
      <c r="Q32" s="43"/>
      <c r="R32" s="43">
        <f>SUM(F32:Q32)</f>
        <v>63</v>
      </c>
      <c r="S32" s="12"/>
      <c r="T32" s="30"/>
      <c r="U32" s="30"/>
      <c r="V32" s="30"/>
      <c r="W32" s="30"/>
    </row>
    <row r="33" spans="1:23" s="3" customFormat="1" ht="23.25" customHeight="1">
      <c r="A33" s="24"/>
      <c r="B33" s="24"/>
      <c r="C33" s="40">
        <f t="shared" si="0"/>
        <v>26</v>
      </c>
      <c r="D33" s="90" t="s">
        <v>84</v>
      </c>
      <c r="E33" s="73" t="s">
        <v>149</v>
      </c>
      <c r="F33" s="43">
        <v>58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>
        <f>SUM(F33:Q33)</f>
        <v>58</v>
      </c>
      <c r="S33" s="12"/>
      <c r="T33" s="30"/>
      <c r="U33" s="30"/>
      <c r="V33" s="30"/>
      <c r="W33" s="30"/>
    </row>
    <row r="34" spans="1:23" s="3" customFormat="1" ht="23.25" customHeight="1">
      <c r="A34" s="24"/>
      <c r="B34" s="24"/>
      <c r="C34" s="40">
        <f t="shared" si="0"/>
        <v>27</v>
      </c>
      <c r="D34" s="90" t="s">
        <v>85</v>
      </c>
      <c r="E34" s="73" t="s">
        <v>149</v>
      </c>
      <c r="F34" s="43">
        <v>56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f>SUM(F34:Q34)</f>
        <v>56</v>
      </c>
      <c r="S34" s="12"/>
      <c r="T34" s="30"/>
      <c r="U34" s="30"/>
      <c r="V34" s="30"/>
      <c r="W34" s="30"/>
    </row>
    <row r="35" spans="3:19" ht="15.75">
      <c r="C35" s="61"/>
      <c r="D35" s="42"/>
      <c r="E35" s="48"/>
      <c r="F35" s="48"/>
      <c r="G35" s="48"/>
      <c r="H35" s="48"/>
      <c r="I35" s="48"/>
      <c r="J35" s="48"/>
      <c r="K35" s="48"/>
      <c r="L35" s="48"/>
      <c r="N35" s="48"/>
      <c r="O35" s="29"/>
      <c r="P35" s="29"/>
      <c r="Q35" s="29"/>
      <c r="R35" s="62"/>
      <c r="S35" s="29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9" ht="15.75">
      <c r="C112" s="61"/>
      <c r="D112" s="42"/>
      <c r="E112" s="48"/>
      <c r="F112" s="48"/>
      <c r="G112" s="48"/>
      <c r="H112" s="48"/>
      <c r="I112" s="48"/>
      <c r="J112" s="48"/>
      <c r="K112" s="48"/>
      <c r="L112" s="48"/>
      <c r="N112" s="48"/>
      <c r="O112" s="29"/>
      <c r="P112" s="29"/>
      <c r="Q112" s="29"/>
      <c r="R112" s="62"/>
      <c r="S112" s="29"/>
    </row>
    <row r="113" spans="3:19" ht="15.75">
      <c r="C113" s="61"/>
      <c r="D113" s="42"/>
      <c r="E113" s="48"/>
      <c r="F113" s="48"/>
      <c r="G113" s="48"/>
      <c r="H113" s="48"/>
      <c r="I113" s="48"/>
      <c r="J113" s="48"/>
      <c r="K113" s="48"/>
      <c r="L113" s="48"/>
      <c r="N113" s="48"/>
      <c r="O113" s="29"/>
      <c r="P113" s="29"/>
      <c r="Q113" s="29"/>
      <c r="R113" s="62"/>
      <c r="S113" s="29"/>
    </row>
    <row r="114" spans="3:19" ht="15.75">
      <c r="C114" s="61"/>
      <c r="D114" s="42"/>
      <c r="E114" s="48"/>
      <c r="F114" s="48"/>
      <c r="G114" s="48"/>
      <c r="H114" s="48"/>
      <c r="I114" s="48"/>
      <c r="J114" s="48"/>
      <c r="K114" s="48"/>
      <c r="L114" s="48"/>
      <c r="N114" s="48"/>
      <c r="O114" s="29"/>
      <c r="P114" s="29"/>
      <c r="Q114" s="29"/>
      <c r="R114" s="62"/>
      <c r="S114" s="29"/>
    </row>
    <row r="115" spans="3:19" ht="15.75">
      <c r="C115" s="61"/>
      <c r="D115" s="42"/>
      <c r="E115" s="48"/>
      <c r="F115" s="48"/>
      <c r="G115" s="48"/>
      <c r="H115" s="48"/>
      <c r="I115" s="48"/>
      <c r="J115" s="48"/>
      <c r="K115" s="48"/>
      <c r="L115" s="48"/>
      <c r="N115" s="48"/>
      <c r="O115" s="29"/>
      <c r="P115" s="29"/>
      <c r="Q115" s="29"/>
      <c r="R115" s="62"/>
      <c r="S115" s="29"/>
    </row>
    <row r="116" spans="3:19" ht="15.75">
      <c r="C116" s="61"/>
      <c r="D116" s="42"/>
      <c r="E116" s="48"/>
      <c r="F116" s="48"/>
      <c r="G116" s="48"/>
      <c r="H116" s="48"/>
      <c r="I116" s="48"/>
      <c r="J116" s="48"/>
      <c r="K116" s="48"/>
      <c r="L116" s="48"/>
      <c r="N116" s="48"/>
      <c r="O116" s="29"/>
      <c r="P116" s="29"/>
      <c r="Q116" s="29"/>
      <c r="R116" s="62"/>
      <c r="S116" s="29"/>
    </row>
    <row r="117" spans="3:19" ht="15.75">
      <c r="C117" s="61"/>
      <c r="D117" s="42"/>
      <c r="E117" s="48"/>
      <c r="F117" s="48"/>
      <c r="G117" s="48"/>
      <c r="H117" s="48"/>
      <c r="I117" s="48"/>
      <c r="J117" s="48"/>
      <c r="K117" s="48"/>
      <c r="L117" s="48"/>
      <c r="N117" s="48"/>
      <c r="O117" s="29"/>
      <c r="P117" s="29"/>
      <c r="Q117" s="29"/>
      <c r="R117" s="62"/>
      <c r="S117" s="29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3:12" ht="15.75">
      <c r="C292" s="23"/>
      <c r="D292" s="42"/>
      <c r="I292" s="17"/>
      <c r="J292" s="17"/>
      <c r="K292" s="17"/>
      <c r="L292" s="17"/>
    </row>
    <row r="293" spans="3:12" ht="15.75">
      <c r="C293" s="23"/>
      <c r="D293" s="42"/>
      <c r="I293" s="17"/>
      <c r="J293" s="17"/>
      <c r="K293" s="17"/>
      <c r="L293" s="17"/>
    </row>
    <row r="294" spans="3:12" ht="15.75">
      <c r="C294" s="23"/>
      <c r="D294" s="42"/>
      <c r="I294" s="17"/>
      <c r="J294" s="17"/>
      <c r="K294" s="17"/>
      <c r="L294" s="17"/>
    </row>
    <row r="295" spans="3:12" ht="15.75">
      <c r="C295" s="23"/>
      <c r="D295" s="42"/>
      <c r="I295" s="17"/>
      <c r="J295" s="17"/>
      <c r="K295" s="17"/>
      <c r="L295" s="17"/>
    </row>
    <row r="296" spans="3:12" ht="15.75">
      <c r="C296" s="23"/>
      <c r="D296" s="42"/>
      <c r="I296" s="17"/>
      <c r="J296" s="17"/>
      <c r="K296" s="17"/>
      <c r="L296" s="17"/>
    </row>
    <row r="297" spans="3:12" ht="15.75">
      <c r="C297" s="23"/>
      <c r="D297" s="42"/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  <row r="482" spans="9:12" ht="15.75">
      <c r="I482" s="17"/>
      <c r="J482" s="17"/>
      <c r="K482" s="17"/>
      <c r="L482" s="17"/>
    </row>
    <row r="483" spans="9:12" ht="15.75">
      <c r="I483" s="17"/>
      <c r="J483" s="17"/>
      <c r="K483" s="17"/>
      <c r="L483" s="17"/>
    </row>
    <row r="484" spans="9:12" ht="15.75">
      <c r="I484" s="17"/>
      <c r="J484" s="17"/>
      <c r="K484" s="17"/>
      <c r="L484" s="17"/>
    </row>
    <row r="485" spans="9:12" ht="15.75">
      <c r="I485" s="17"/>
      <c r="J485" s="17"/>
      <c r="K485" s="17"/>
      <c r="L485" s="17"/>
    </row>
    <row r="486" spans="9:12" ht="15.75">
      <c r="I486" s="17"/>
      <c r="J486" s="17"/>
      <c r="K486" s="17"/>
      <c r="L486" s="17"/>
    </row>
    <row r="487" spans="9:12" ht="15.75">
      <c r="I487" s="17"/>
      <c r="J487" s="17"/>
      <c r="K487" s="17"/>
      <c r="L487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1"/>
  <sheetViews>
    <sheetView zoomScale="75" zoomScaleNormal="75" zoomScalePageLayoutView="0" workbookViewId="0" topLeftCell="B7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50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4" t="s">
        <v>88</v>
      </c>
      <c r="E8" s="79" t="s">
        <v>25</v>
      </c>
      <c r="F8" s="71">
        <v>92</v>
      </c>
      <c r="G8" s="43">
        <v>100</v>
      </c>
      <c r="H8" s="43">
        <v>100</v>
      </c>
      <c r="I8" s="43">
        <v>100</v>
      </c>
      <c r="J8" s="43"/>
      <c r="K8" s="43">
        <v>100</v>
      </c>
      <c r="L8" s="43">
        <v>100</v>
      </c>
      <c r="M8" s="43">
        <v>100</v>
      </c>
      <c r="N8" s="43">
        <v>100</v>
      </c>
      <c r="O8" s="43">
        <v>100</v>
      </c>
      <c r="P8" s="43">
        <v>100</v>
      </c>
      <c r="Q8" s="43">
        <v>92</v>
      </c>
      <c r="R8" s="43">
        <v>900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28">SUM(C8,1)</f>
        <v>2</v>
      </c>
      <c r="D9" s="72" t="s">
        <v>160</v>
      </c>
      <c r="E9" s="79" t="s">
        <v>162</v>
      </c>
      <c r="F9" s="71"/>
      <c r="G9" s="43">
        <v>92</v>
      </c>
      <c r="H9" s="43">
        <v>92</v>
      </c>
      <c r="I9" s="43">
        <v>100</v>
      </c>
      <c r="J9" s="43"/>
      <c r="K9" s="43">
        <v>92</v>
      </c>
      <c r="L9" s="43">
        <v>86</v>
      </c>
      <c r="M9" s="43"/>
      <c r="N9" s="43"/>
      <c r="O9" s="43">
        <v>100</v>
      </c>
      <c r="P9" s="43">
        <v>92</v>
      </c>
      <c r="Q9" s="43">
        <v>92</v>
      </c>
      <c r="R9" s="43">
        <f>SUM(F9:Q9)</f>
        <v>746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4" t="s">
        <v>161</v>
      </c>
      <c r="E10" s="79" t="s">
        <v>25</v>
      </c>
      <c r="F10" s="71"/>
      <c r="G10" s="43">
        <v>86</v>
      </c>
      <c r="H10" s="43"/>
      <c r="I10" s="43"/>
      <c r="J10" s="43"/>
      <c r="K10" s="43"/>
      <c r="L10" s="43"/>
      <c r="M10" s="43">
        <v>92</v>
      </c>
      <c r="N10" s="43"/>
      <c r="O10" s="43"/>
      <c r="P10" s="43">
        <v>80</v>
      </c>
      <c r="Q10" s="43">
        <v>86</v>
      </c>
      <c r="R10" s="43">
        <f>SUM(F10:Q10)</f>
        <v>344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4" t="s">
        <v>89</v>
      </c>
      <c r="E11" s="83" t="s">
        <v>321</v>
      </c>
      <c r="F11" s="71">
        <v>86</v>
      </c>
      <c r="G11" s="43"/>
      <c r="H11" s="43"/>
      <c r="I11" s="43"/>
      <c r="J11" s="43"/>
      <c r="K11" s="43"/>
      <c r="L11" s="43"/>
      <c r="M11" s="43"/>
      <c r="N11" s="43">
        <v>86</v>
      </c>
      <c r="O11" s="43"/>
      <c r="P11" s="43">
        <v>86</v>
      </c>
      <c r="Q11" s="43"/>
      <c r="R11" s="43">
        <f>SUM(F11:Q11)</f>
        <v>258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2" t="s">
        <v>226</v>
      </c>
      <c r="E12" s="80"/>
      <c r="F12" s="71"/>
      <c r="G12" s="43"/>
      <c r="H12" s="43"/>
      <c r="I12" s="43"/>
      <c r="J12" s="43"/>
      <c r="K12" s="89">
        <v>86</v>
      </c>
      <c r="L12" s="43">
        <v>92</v>
      </c>
      <c r="M12" s="43"/>
      <c r="N12" s="43"/>
      <c r="O12" s="43"/>
      <c r="P12" s="43"/>
      <c r="Q12" s="43"/>
      <c r="R12" s="43">
        <f>SUM(F12:Q12)</f>
        <v>178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81" t="s">
        <v>208</v>
      </c>
      <c r="E13" s="72"/>
      <c r="F13" s="71"/>
      <c r="G13" s="43"/>
      <c r="H13" s="43"/>
      <c r="I13" s="43">
        <v>76</v>
      </c>
      <c r="J13" s="43"/>
      <c r="K13" s="43"/>
      <c r="L13" s="43"/>
      <c r="M13" s="43"/>
      <c r="N13" s="43"/>
      <c r="O13" s="43"/>
      <c r="P13" s="43">
        <v>76</v>
      </c>
      <c r="Q13" s="43"/>
      <c r="R13" s="43">
        <f>SUM(F13:Q13)</f>
        <v>152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74" t="s">
        <v>87</v>
      </c>
      <c r="E14" s="83" t="s">
        <v>47</v>
      </c>
      <c r="F14" s="43">
        <v>100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>
        <f>SUM(F14:Q14)</f>
        <v>100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74" t="s">
        <v>379</v>
      </c>
      <c r="E15" s="79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v>100</v>
      </c>
      <c r="R15" s="43">
        <f>SUM(F15:Q15)</f>
        <v>100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81" t="s">
        <v>380</v>
      </c>
      <c r="E16" s="8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>
        <v>100</v>
      </c>
      <c r="R16" s="43">
        <f>SUM(F16:Q16)</f>
        <v>100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74" t="s">
        <v>381</v>
      </c>
      <c r="E17" s="8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>
        <v>100</v>
      </c>
      <c r="R17" s="43">
        <f>SUM(F17:Q17)</f>
        <v>100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81" t="s">
        <v>205</v>
      </c>
      <c r="E18" s="83"/>
      <c r="F18" s="43"/>
      <c r="G18" s="43"/>
      <c r="H18" s="43"/>
      <c r="I18" s="43">
        <v>92</v>
      </c>
      <c r="J18" s="43"/>
      <c r="K18" s="43"/>
      <c r="L18" s="43"/>
      <c r="M18" s="43"/>
      <c r="N18" s="43"/>
      <c r="O18" s="43"/>
      <c r="P18" s="43"/>
      <c r="Q18" s="43"/>
      <c r="R18" s="43">
        <f>SUM(F18:Q18)</f>
        <v>92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81" t="s">
        <v>304</v>
      </c>
      <c r="E19" s="85"/>
      <c r="F19" s="43"/>
      <c r="G19" s="43"/>
      <c r="H19" s="43"/>
      <c r="I19" s="43"/>
      <c r="J19" s="43"/>
      <c r="K19" s="43"/>
      <c r="L19" s="43"/>
      <c r="M19" s="43"/>
      <c r="N19" s="43">
        <v>92</v>
      </c>
      <c r="O19" s="43"/>
      <c r="P19" s="43"/>
      <c r="Q19" s="43"/>
      <c r="R19" s="43">
        <f>SUM(F19:Q19)</f>
        <v>92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81" t="s">
        <v>206</v>
      </c>
      <c r="E20" s="82"/>
      <c r="F20" s="43"/>
      <c r="G20" s="43"/>
      <c r="H20" s="43"/>
      <c r="I20" s="43">
        <v>86</v>
      </c>
      <c r="J20" s="43"/>
      <c r="K20" s="43"/>
      <c r="L20" s="43"/>
      <c r="M20" s="43"/>
      <c r="N20" s="43"/>
      <c r="O20" s="43"/>
      <c r="P20" s="43"/>
      <c r="Q20" s="43"/>
      <c r="R20" s="43">
        <f>SUM(F20:Q20)</f>
        <v>86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81" t="s">
        <v>264</v>
      </c>
      <c r="E21" s="82"/>
      <c r="F21" s="43"/>
      <c r="G21" s="43"/>
      <c r="H21" s="43"/>
      <c r="I21" s="43"/>
      <c r="J21" s="43"/>
      <c r="K21" s="43"/>
      <c r="L21" s="43"/>
      <c r="M21" s="43">
        <v>86</v>
      </c>
      <c r="N21" s="43"/>
      <c r="O21" s="43"/>
      <c r="P21" s="43"/>
      <c r="Q21" s="43"/>
      <c r="R21" s="43">
        <f>SUM(F21:Q21)</f>
        <v>86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74" t="s">
        <v>90</v>
      </c>
      <c r="E22" s="79" t="s">
        <v>35</v>
      </c>
      <c r="F22" s="43">
        <v>80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>SUM(F22:Q22)</f>
        <v>80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81" t="s">
        <v>207</v>
      </c>
      <c r="E23" s="82"/>
      <c r="F23" s="43"/>
      <c r="G23" s="43"/>
      <c r="H23" s="43"/>
      <c r="I23" s="43">
        <v>80</v>
      </c>
      <c r="J23" s="43"/>
      <c r="K23" s="43"/>
      <c r="L23" s="43"/>
      <c r="M23" s="43"/>
      <c r="N23" s="43"/>
      <c r="O23" s="43"/>
      <c r="P23" s="43"/>
      <c r="Q23" s="43"/>
      <c r="R23" s="43">
        <f>SUM(F23:Q23)</f>
        <v>80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74" t="s">
        <v>227</v>
      </c>
      <c r="E24" s="79"/>
      <c r="F24" s="43"/>
      <c r="G24" s="43"/>
      <c r="H24" s="43"/>
      <c r="I24" s="43"/>
      <c r="J24" s="43"/>
      <c r="K24" s="89">
        <v>80</v>
      </c>
      <c r="L24" s="43"/>
      <c r="M24" s="43"/>
      <c r="N24" s="43"/>
      <c r="O24" s="43"/>
      <c r="P24" s="43"/>
      <c r="Q24" s="43"/>
      <c r="R24" s="43">
        <f>SUM(F24:Q24)</f>
        <v>80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74" t="s">
        <v>382</v>
      </c>
      <c r="E25" s="84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>
        <v>80</v>
      </c>
      <c r="R25" s="43">
        <f>SUM(F25:Q25)</f>
        <v>80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74" t="s">
        <v>228</v>
      </c>
      <c r="E26" s="72"/>
      <c r="F26" s="43"/>
      <c r="G26" s="43"/>
      <c r="H26" s="43"/>
      <c r="I26" s="43"/>
      <c r="J26" s="43"/>
      <c r="K26" s="89">
        <v>76</v>
      </c>
      <c r="L26" s="43"/>
      <c r="M26" s="43"/>
      <c r="N26" s="43"/>
      <c r="O26" s="43"/>
      <c r="P26" s="43"/>
      <c r="Q26" s="43"/>
      <c r="R26" s="43">
        <f>SUM(F26:Q26)</f>
        <v>76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81" t="s">
        <v>305</v>
      </c>
      <c r="E27" s="72"/>
      <c r="F27" s="43"/>
      <c r="G27" s="43"/>
      <c r="H27" s="43"/>
      <c r="I27" s="43"/>
      <c r="J27" s="43"/>
      <c r="K27" s="43"/>
      <c r="L27" s="43"/>
      <c r="M27" s="43"/>
      <c r="N27" s="43">
        <v>72</v>
      </c>
      <c r="O27" s="43"/>
      <c r="P27" s="43"/>
      <c r="Q27" s="43"/>
      <c r="R27" s="43">
        <f>SUM(F27:Q27)</f>
        <v>72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74" t="s">
        <v>374</v>
      </c>
      <c r="E28" s="79" t="s">
        <v>35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>
        <v>72</v>
      </c>
      <c r="Q28" s="43"/>
      <c r="R28" s="43">
        <f>SUM(F28:Q28)</f>
        <v>72</v>
      </c>
      <c r="S28" s="12"/>
      <c r="T28" s="30"/>
      <c r="U28" s="30"/>
      <c r="V28" s="30"/>
      <c r="W28" s="30"/>
    </row>
    <row r="29" spans="3:19" ht="15.75">
      <c r="C29" s="61"/>
      <c r="D29" s="42"/>
      <c r="E29" s="48"/>
      <c r="F29" s="48"/>
      <c r="G29" s="48"/>
      <c r="H29" s="48"/>
      <c r="I29" s="48"/>
      <c r="J29" s="48"/>
      <c r="K29" s="48"/>
      <c r="L29" s="48"/>
      <c r="N29" s="48"/>
      <c r="O29" s="29"/>
      <c r="P29" s="29"/>
      <c r="Q29" s="29"/>
      <c r="R29" s="62"/>
      <c r="S29" s="29"/>
    </row>
    <row r="30" spans="3:19" ht="15.75">
      <c r="C30" s="61"/>
      <c r="D30" s="42"/>
      <c r="E30" s="48"/>
      <c r="F30" s="48"/>
      <c r="G30" s="48"/>
      <c r="H30" s="48"/>
      <c r="I30" s="48"/>
      <c r="J30" s="48"/>
      <c r="K30" s="48"/>
      <c r="L30" s="48"/>
      <c r="N30" s="48"/>
      <c r="O30" s="29"/>
      <c r="P30" s="29"/>
      <c r="Q30" s="29"/>
      <c r="R30" s="62"/>
      <c r="S30" s="29"/>
    </row>
    <row r="31" spans="3:19" ht="15.75">
      <c r="C31" s="61"/>
      <c r="D31" s="42"/>
      <c r="E31" s="48"/>
      <c r="F31" s="48"/>
      <c r="G31" s="48"/>
      <c r="H31" s="48"/>
      <c r="I31" s="48"/>
      <c r="J31" s="48"/>
      <c r="K31" s="48"/>
      <c r="L31" s="48"/>
      <c r="N31" s="48"/>
      <c r="O31" s="29"/>
      <c r="P31" s="29"/>
      <c r="Q31" s="29"/>
      <c r="R31" s="62"/>
      <c r="S31" s="29"/>
    </row>
    <row r="32" spans="3:19" ht="15.75">
      <c r="C32" s="61"/>
      <c r="D32" s="42"/>
      <c r="E32" s="48"/>
      <c r="F32" s="48"/>
      <c r="G32" s="48"/>
      <c r="H32" s="48"/>
      <c r="I32" s="48"/>
      <c r="J32" s="48"/>
      <c r="K32" s="48"/>
      <c r="L32" s="48"/>
      <c r="N32" s="48"/>
      <c r="O32" s="29"/>
      <c r="P32" s="29"/>
      <c r="Q32" s="29"/>
      <c r="R32" s="62"/>
      <c r="S32" s="29"/>
    </row>
    <row r="33" spans="3:19" ht="15.75">
      <c r="C33" s="61"/>
      <c r="D33" s="42"/>
      <c r="E33" s="48"/>
      <c r="F33" s="48"/>
      <c r="G33" s="48"/>
      <c r="H33" s="48"/>
      <c r="I33" s="48"/>
      <c r="J33" s="48"/>
      <c r="K33" s="48"/>
      <c r="L33" s="48"/>
      <c r="N33" s="48"/>
      <c r="O33" s="29"/>
      <c r="P33" s="29"/>
      <c r="Q33" s="29"/>
      <c r="R33" s="62"/>
      <c r="S33" s="29"/>
    </row>
    <row r="34" spans="3:19" ht="15.75">
      <c r="C34" s="61"/>
      <c r="D34" s="42"/>
      <c r="E34" s="48"/>
      <c r="F34" s="48"/>
      <c r="G34" s="48"/>
      <c r="H34" s="48"/>
      <c r="I34" s="48"/>
      <c r="J34" s="48"/>
      <c r="K34" s="48"/>
      <c r="L34" s="48"/>
      <c r="N34" s="48"/>
      <c r="O34" s="29"/>
      <c r="P34" s="29"/>
      <c r="Q34" s="29"/>
      <c r="R34" s="62"/>
      <c r="S34" s="29"/>
    </row>
    <row r="35" spans="3:19" ht="15.75">
      <c r="C35" s="61"/>
      <c r="D35" s="42"/>
      <c r="E35" s="48"/>
      <c r="F35" s="48"/>
      <c r="G35" s="48"/>
      <c r="H35" s="48"/>
      <c r="I35" s="48"/>
      <c r="J35" s="48"/>
      <c r="K35" s="48"/>
      <c r="L35" s="48"/>
      <c r="N35" s="48"/>
      <c r="O35" s="29"/>
      <c r="P35" s="29"/>
      <c r="Q35" s="29"/>
      <c r="R35" s="62"/>
      <c r="S35" s="29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2" ht="15.75">
      <c r="C112" s="23"/>
      <c r="D112" s="42"/>
      <c r="I112" s="17"/>
      <c r="J112" s="17"/>
      <c r="K112" s="17"/>
      <c r="L112" s="17"/>
    </row>
    <row r="113" spans="3:12" ht="15.75">
      <c r="C113" s="23"/>
      <c r="D113" s="42"/>
      <c r="I113" s="17"/>
      <c r="J113" s="17"/>
      <c r="K113" s="17"/>
      <c r="L113" s="17"/>
    </row>
    <row r="114" spans="3:12" ht="15.75">
      <c r="C114" s="23"/>
      <c r="D114" s="42"/>
      <c r="I114" s="17"/>
      <c r="J114" s="17"/>
      <c r="K114" s="17"/>
      <c r="L114" s="17"/>
    </row>
    <row r="115" spans="3:12" ht="15.75">
      <c r="C115" s="23"/>
      <c r="D115" s="42"/>
      <c r="I115" s="17"/>
      <c r="J115" s="17"/>
      <c r="K115" s="17"/>
      <c r="L115" s="17"/>
    </row>
    <row r="116" spans="3:12" ht="15.75">
      <c r="C116" s="23"/>
      <c r="D116" s="42"/>
      <c r="I116" s="17"/>
      <c r="J116" s="17"/>
      <c r="K116" s="17"/>
      <c r="L116" s="17"/>
    </row>
    <row r="117" spans="3:12" ht="15.75">
      <c r="C117" s="23"/>
      <c r="D117" s="42"/>
      <c r="I117" s="17"/>
      <c r="J117" s="17"/>
      <c r="K117" s="17"/>
      <c r="L117" s="17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9:12" ht="15.75">
      <c r="I292" s="17"/>
      <c r="J292" s="17"/>
      <c r="K292" s="17"/>
      <c r="L292" s="17"/>
    </row>
    <row r="293" spans="9:12" ht="15.75">
      <c r="I293" s="17"/>
      <c r="J293" s="17"/>
      <c r="K293" s="17"/>
      <c r="L293" s="17"/>
    </row>
    <row r="294" spans="9:12" ht="15.75">
      <c r="I294" s="17"/>
      <c r="J294" s="17"/>
      <c r="K294" s="17"/>
      <c r="L294" s="17"/>
    </row>
    <row r="295" spans="9:12" ht="15.75">
      <c r="I295" s="17"/>
      <c r="J295" s="17"/>
      <c r="K295" s="17"/>
      <c r="L295" s="17"/>
    </row>
    <row r="296" spans="9:12" ht="15.75">
      <c r="I296" s="17"/>
      <c r="J296" s="17"/>
      <c r="K296" s="17"/>
      <c r="L296" s="17"/>
    </row>
    <row r="297" spans="9:12" ht="15.75"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2"/>
  <sheetViews>
    <sheetView zoomScale="75" zoomScaleNormal="75" zoomScalePageLayoutView="0" workbookViewId="0" topLeftCell="B7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51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415</v>
      </c>
      <c r="E8" s="72" t="s">
        <v>31</v>
      </c>
      <c r="F8" s="71">
        <v>100</v>
      </c>
      <c r="G8" s="43">
        <v>100</v>
      </c>
      <c r="H8" s="43">
        <v>92</v>
      </c>
      <c r="I8" s="43">
        <v>100</v>
      </c>
      <c r="J8" s="43"/>
      <c r="K8" s="43">
        <v>100</v>
      </c>
      <c r="L8" s="43">
        <v>100</v>
      </c>
      <c r="M8" s="43">
        <v>100</v>
      </c>
      <c r="N8" s="43">
        <v>100</v>
      </c>
      <c r="O8" s="43">
        <v>0</v>
      </c>
      <c r="P8" s="43">
        <v>100</v>
      </c>
      <c r="Q8" s="43">
        <v>100</v>
      </c>
      <c r="R8" s="43">
        <v>900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19">SUM(C8,1)</f>
        <v>2</v>
      </c>
      <c r="D9" s="72" t="s">
        <v>416</v>
      </c>
      <c r="E9" s="72" t="s">
        <v>31</v>
      </c>
      <c r="F9" s="71">
        <v>92</v>
      </c>
      <c r="G9" s="43">
        <v>80</v>
      </c>
      <c r="H9" s="43">
        <v>86</v>
      </c>
      <c r="I9" s="43">
        <v>100</v>
      </c>
      <c r="J9" s="43"/>
      <c r="K9" s="43">
        <v>92</v>
      </c>
      <c r="L9" s="43">
        <v>80</v>
      </c>
      <c r="M9" s="43">
        <v>76</v>
      </c>
      <c r="N9" s="43">
        <v>92</v>
      </c>
      <c r="O9" s="43">
        <v>100</v>
      </c>
      <c r="P9" s="43">
        <v>92</v>
      </c>
      <c r="Q9" s="43">
        <v>100</v>
      </c>
      <c r="R9" s="43">
        <v>834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4" t="s">
        <v>95</v>
      </c>
      <c r="E10" s="72" t="s">
        <v>25</v>
      </c>
      <c r="F10" s="71">
        <v>80</v>
      </c>
      <c r="G10" s="43">
        <v>92</v>
      </c>
      <c r="H10" s="43">
        <v>80</v>
      </c>
      <c r="I10" s="43"/>
      <c r="J10" s="43"/>
      <c r="K10" s="43">
        <v>80</v>
      </c>
      <c r="L10" s="43">
        <v>86</v>
      </c>
      <c r="M10" s="43">
        <v>86</v>
      </c>
      <c r="N10" s="43">
        <v>86</v>
      </c>
      <c r="O10" s="43">
        <v>100</v>
      </c>
      <c r="P10" s="43">
        <v>86</v>
      </c>
      <c r="Q10" s="43">
        <v>0</v>
      </c>
      <c r="R10" s="43">
        <f>SUM(F10:Q10)</f>
        <v>776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4" t="s">
        <v>94</v>
      </c>
      <c r="E11" s="72" t="s">
        <v>25</v>
      </c>
      <c r="F11" s="71">
        <v>86</v>
      </c>
      <c r="G11" s="43">
        <v>86</v>
      </c>
      <c r="H11" s="43"/>
      <c r="I11" s="43"/>
      <c r="J11" s="43"/>
      <c r="K11" s="43"/>
      <c r="L11" s="43"/>
      <c r="M11" s="43"/>
      <c r="N11" s="43"/>
      <c r="O11" s="43"/>
      <c r="P11" s="43"/>
      <c r="Q11" s="43">
        <v>100</v>
      </c>
      <c r="R11" s="43">
        <f>SUM(F11:Q11)</f>
        <v>272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6" t="s">
        <v>192</v>
      </c>
      <c r="E12" s="72"/>
      <c r="F12" s="71"/>
      <c r="G12" s="43"/>
      <c r="H12" s="43">
        <v>100</v>
      </c>
      <c r="I12" s="43"/>
      <c r="J12" s="43"/>
      <c r="K12" s="43"/>
      <c r="L12" s="43"/>
      <c r="M12" s="43"/>
      <c r="N12" s="43"/>
      <c r="O12" s="43"/>
      <c r="P12" s="43"/>
      <c r="Q12" s="43"/>
      <c r="R12" s="43">
        <f>SUM(F12:Q12)</f>
        <v>100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81" t="s">
        <v>240</v>
      </c>
      <c r="E13" s="72"/>
      <c r="F13" s="43"/>
      <c r="G13" s="43"/>
      <c r="H13" s="43"/>
      <c r="I13" s="43"/>
      <c r="J13" s="43"/>
      <c r="K13" s="43"/>
      <c r="L13" s="43">
        <v>92</v>
      </c>
      <c r="M13" s="43"/>
      <c r="N13" s="43"/>
      <c r="O13" s="43"/>
      <c r="P13" s="43"/>
      <c r="Q13" s="43"/>
      <c r="R13" s="43">
        <f>SUM(F13:Q13)</f>
        <v>92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81" t="s">
        <v>265</v>
      </c>
      <c r="E14" s="72"/>
      <c r="F14" s="43"/>
      <c r="G14" s="43"/>
      <c r="H14" s="43"/>
      <c r="I14" s="43"/>
      <c r="J14" s="43"/>
      <c r="K14" s="43"/>
      <c r="L14" s="43"/>
      <c r="M14" s="43">
        <v>92</v>
      </c>
      <c r="N14" s="43"/>
      <c r="O14" s="43"/>
      <c r="P14" s="43"/>
      <c r="Q14" s="43"/>
      <c r="R14" s="43">
        <f>SUM(F14:Q14)</f>
        <v>92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81" t="s">
        <v>229</v>
      </c>
      <c r="E15" s="80"/>
      <c r="F15" s="43"/>
      <c r="G15" s="43"/>
      <c r="H15" s="43"/>
      <c r="I15" s="43"/>
      <c r="J15" s="43"/>
      <c r="K15" s="43">
        <v>86</v>
      </c>
      <c r="L15" s="43"/>
      <c r="M15" s="43"/>
      <c r="N15" s="43"/>
      <c r="O15" s="43"/>
      <c r="P15" s="43"/>
      <c r="Q15" s="43"/>
      <c r="R15" s="43">
        <f>SUM(F15:Q15)</f>
        <v>86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81" t="s">
        <v>266</v>
      </c>
      <c r="E16" s="82"/>
      <c r="F16" s="43"/>
      <c r="G16" s="43"/>
      <c r="H16" s="43"/>
      <c r="I16" s="43"/>
      <c r="J16" s="43"/>
      <c r="K16" s="43"/>
      <c r="L16" s="43"/>
      <c r="M16" s="43">
        <v>80</v>
      </c>
      <c r="N16" s="43"/>
      <c r="O16" s="43"/>
      <c r="P16" s="43"/>
      <c r="Q16" s="43"/>
      <c r="R16" s="43">
        <f>SUM(F16:Q16)</f>
        <v>80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74" t="s">
        <v>96</v>
      </c>
      <c r="E17" s="72"/>
      <c r="F17" s="43">
        <v>76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>
        <f>SUM(F17:Q17)</f>
        <v>76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77" t="s">
        <v>193</v>
      </c>
      <c r="E18" s="72"/>
      <c r="F18" s="43"/>
      <c r="G18" s="43"/>
      <c r="H18" s="43">
        <v>76</v>
      </c>
      <c r="I18" s="43"/>
      <c r="J18" s="43"/>
      <c r="K18" s="43"/>
      <c r="L18" s="43"/>
      <c r="M18" s="43"/>
      <c r="N18" s="43"/>
      <c r="O18" s="43"/>
      <c r="P18" s="43"/>
      <c r="Q18" s="43"/>
      <c r="R18" s="43">
        <f>SUM(F18:Q18)</f>
        <v>76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81" t="s">
        <v>230</v>
      </c>
      <c r="E19" s="72"/>
      <c r="F19" s="43"/>
      <c r="G19" s="43"/>
      <c r="H19" s="43"/>
      <c r="I19" s="43"/>
      <c r="J19" s="43"/>
      <c r="K19" s="43">
        <v>76</v>
      </c>
      <c r="L19" s="43"/>
      <c r="M19" s="43"/>
      <c r="N19" s="43"/>
      <c r="O19" s="43"/>
      <c r="P19" s="43"/>
      <c r="Q19" s="43"/>
      <c r="R19" s="43">
        <f>SUM(F19:Q19)</f>
        <v>76</v>
      </c>
      <c r="S19" s="12"/>
      <c r="T19" s="30"/>
      <c r="U19" s="30"/>
      <c r="V19" s="30"/>
      <c r="W19" s="30"/>
    </row>
    <row r="20" spans="3:19" ht="15.75">
      <c r="C20" s="61"/>
      <c r="D20" s="42"/>
      <c r="E20" s="48"/>
      <c r="F20" s="48"/>
      <c r="G20" s="48"/>
      <c r="H20" s="48"/>
      <c r="I20" s="48"/>
      <c r="J20" s="48"/>
      <c r="K20" s="48"/>
      <c r="L20" s="48"/>
      <c r="N20" s="48"/>
      <c r="O20" s="29"/>
      <c r="P20" s="29"/>
      <c r="Q20" s="29"/>
      <c r="R20" s="62"/>
      <c r="S20" s="29"/>
    </row>
    <row r="21" spans="3:19" ht="15.75">
      <c r="C21" s="61"/>
      <c r="D21" s="42"/>
      <c r="E21" s="48"/>
      <c r="F21" s="48"/>
      <c r="G21" s="48"/>
      <c r="H21" s="48"/>
      <c r="I21" s="48"/>
      <c r="J21" s="48"/>
      <c r="K21" s="48"/>
      <c r="L21" s="48"/>
      <c r="N21" s="48"/>
      <c r="O21" s="29"/>
      <c r="P21" s="29"/>
      <c r="Q21" s="29"/>
      <c r="R21" s="62"/>
      <c r="S21" s="29"/>
    </row>
    <row r="22" spans="3:19" ht="15.75">
      <c r="C22" s="61"/>
      <c r="D22" s="42"/>
      <c r="E22" s="48"/>
      <c r="F22" s="48"/>
      <c r="G22" s="48"/>
      <c r="H22" s="48"/>
      <c r="I22" s="48"/>
      <c r="J22" s="48"/>
      <c r="K22" s="48"/>
      <c r="L22" s="48"/>
      <c r="N22" s="48"/>
      <c r="O22" s="29"/>
      <c r="P22" s="29"/>
      <c r="Q22" s="29"/>
      <c r="R22" s="62"/>
      <c r="S22" s="29"/>
    </row>
    <row r="23" spans="3:19" ht="15.75">
      <c r="C23" s="61"/>
      <c r="D23" s="42"/>
      <c r="E23" s="48"/>
      <c r="F23" s="48"/>
      <c r="G23" s="48"/>
      <c r="H23" s="48"/>
      <c r="I23" s="48"/>
      <c r="J23" s="48"/>
      <c r="K23" s="48"/>
      <c r="L23" s="48"/>
      <c r="N23" s="48"/>
      <c r="O23" s="29"/>
      <c r="P23" s="29"/>
      <c r="Q23" s="29"/>
      <c r="R23" s="62"/>
      <c r="S23" s="29"/>
    </row>
    <row r="24" spans="3:19" ht="15.75">
      <c r="C24" s="61"/>
      <c r="D24" s="42"/>
      <c r="E24" s="48"/>
      <c r="F24" s="48"/>
      <c r="G24" s="48"/>
      <c r="H24" s="48"/>
      <c r="I24" s="48"/>
      <c r="J24" s="48"/>
      <c r="K24" s="48"/>
      <c r="L24" s="48"/>
      <c r="N24" s="48"/>
      <c r="O24" s="29"/>
      <c r="P24" s="29"/>
      <c r="Q24" s="29"/>
      <c r="R24" s="62"/>
      <c r="S24" s="29"/>
    </row>
    <row r="25" spans="3:19" ht="15.75">
      <c r="C25" s="61"/>
      <c r="D25" s="42"/>
      <c r="E25" s="48"/>
      <c r="F25" s="48"/>
      <c r="G25" s="48"/>
      <c r="H25" s="48"/>
      <c r="I25" s="48"/>
      <c r="J25" s="48"/>
      <c r="K25" s="48"/>
      <c r="L25" s="48"/>
      <c r="N25" s="48"/>
      <c r="O25" s="29"/>
      <c r="P25" s="29"/>
      <c r="Q25" s="29"/>
      <c r="R25" s="62"/>
      <c r="S25" s="29"/>
    </row>
    <row r="26" spans="3:19" ht="15.75">
      <c r="C26" s="61"/>
      <c r="D26" s="42"/>
      <c r="E26" s="48"/>
      <c r="F26" s="48"/>
      <c r="G26" s="48"/>
      <c r="H26" s="48"/>
      <c r="I26" s="48"/>
      <c r="J26" s="48"/>
      <c r="K26" s="48"/>
      <c r="L26" s="48"/>
      <c r="N26" s="48"/>
      <c r="O26" s="29"/>
      <c r="P26" s="29"/>
      <c r="Q26" s="29"/>
      <c r="R26" s="62"/>
      <c r="S26" s="29"/>
    </row>
    <row r="27" spans="3:19" ht="15.75">
      <c r="C27" s="61"/>
      <c r="D27" s="42"/>
      <c r="E27" s="48"/>
      <c r="F27" s="48"/>
      <c r="G27" s="48"/>
      <c r="H27" s="48"/>
      <c r="I27" s="48"/>
      <c r="J27" s="48"/>
      <c r="K27" s="48"/>
      <c r="L27" s="48"/>
      <c r="N27" s="48"/>
      <c r="O27" s="29"/>
      <c r="P27" s="29"/>
      <c r="Q27" s="29"/>
      <c r="R27" s="62"/>
      <c r="S27" s="29"/>
    </row>
    <row r="28" spans="3:19" ht="15.75">
      <c r="C28" s="61"/>
      <c r="D28" s="42"/>
      <c r="E28" s="48"/>
      <c r="F28" s="48"/>
      <c r="G28" s="48"/>
      <c r="H28" s="48"/>
      <c r="I28" s="48"/>
      <c r="J28" s="48"/>
      <c r="K28" s="48"/>
      <c r="L28" s="48"/>
      <c r="N28" s="48"/>
      <c r="O28" s="29"/>
      <c r="P28" s="29"/>
      <c r="Q28" s="29"/>
      <c r="R28" s="62"/>
      <c r="S28" s="29"/>
    </row>
    <row r="29" spans="3:19" ht="15.75">
      <c r="C29" s="61"/>
      <c r="D29" s="42"/>
      <c r="E29" s="48"/>
      <c r="F29" s="48"/>
      <c r="G29" s="48"/>
      <c r="H29" s="48"/>
      <c r="I29" s="48"/>
      <c r="J29" s="48"/>
      <c r="K29" s="48"/>
      <c r="L29" s="48"/>
      <c r="N29" s="48"/>
      <c r="O29" s="29"/>
      <c r="P29" s="29"/>
      <c r="Q29" s="29"/>
      <c r="R29" s="62"/>
      <c r="S29" s="29"/>
    </row>
    <row r="30" spans="3:19" ht="15.75">
      <c r="C30" s="61"/>
      <c r="D30" s="42"/>
      <c r="E30" s="48"/>
      <c r="F30" s="48"/>
      <c r="G30" s="48"/>
      <c r="H30" s="48"/>
      <c r="I30" s="48"/>
      <c r="J30" s="48"/>
      <c r="K30" s="48"/>
      <c r="L30" s="48"/>
      <c r="N30" s="48"/>
      <c r="O30" s="29"/>
      <c r="P30" s="29"/>
      <c r="Q30" s="29"/>
      <c r="R30" s="62"/>
      <c r="S30" s="29"/>
    </row>
    <row r="31" spans="3:19" ht="15.75">
      <c r="C31" s="61"/>
      <c r="D31" s="42"/>
      <c r="E31" s="48"/>
      <c r="F31" s="48"/>
      <c r="G31" s="48"/>
      <c r="H31" s="48"/>
      <c r="I31" s="48"/>
      <c r="J31" s="48"/>
      <c r="K31" s="48"/>
      <c r="L31" s="48"/>
      <c r="N31" s="48"/>
      <c r="O31" s="29"/>
      <c r="P31" s="29"/>
      <c r="Q31" s="29"/>
      <c r="R31" s="62"/>
      <c r="S31" s="29"/>
    </row>
    <row r="32" spans="3:19" ht="15.75">
      <c r="C32" s="61"/>
      <c r="D32" s="42"/>
      <c r="E32" s="48"/>
      <c r="F32" s="48"/>
      <c r="G32" s="48"/>
      <c r="H32" s="48"/>
      <c r="I32" s="48"/>
      <c r="J32" s="48"/>
      <c r="K32" s="48"/>
      <c r="L32" s="48"/>
      <c r="N32" s="48"/>
      <c r="O32" s="29"/>
      <c r="P32" s="29"/>
      <c r="Q32" s="29"/>
      <c r="R32" s="62"/>
      <c r="S32" s="29"/>
    </row>
    <row r="33" spans="3:19" ht="15.75">
      <c r="C33" s="61"/>
      <c r="D33" s="42"/>
      <c r="E33" s="48"/>
      <c r="F33" s="48"/>
      <c r="G33" s="48"/>
      <c r="H33" s="48"/>
      <c r="I33" s="48"/>
      <c r="J33" s="48"/>
      <c r="K33" s="48"/>
      <c r="L33" s="48"/>
      <c r="N33" s="48"/>
      <c r="O33" s="29"/>
      <c r="P33" s="29"/>
      <c r="Q33" s="29"/>
      <c r="R33" s="62"/>
      <c r="S33" s="29"/>
    </row>
    <row r="34" spans="3:19" ht="15.75">
      <c r="C34" s="61"/>
      <c r="D34" s="42"/>
      <c r="E34" s="48"/>
      <c r="F34" s="48"/>
      <c r="G34" s="48"/>
      <c r="H34" s="48"/>
      <c r="I34" s="48"/>
      <c r="J34" s="48"/>
      <c r="K34" s="48"/>
      <c r="L34" s="48"/>
      <c r="N34" s="48"/>
      <c r="O34" s="29"/>
      <c r="P34" s="29"/>
      <c r="Q34" s="29"/>
      <c r="R34" s="62"/>
      <c r="S34" s="29"/>
    </row>
    <row r="35" spans="3:19" ht="15.75">
      <c r="C35" s="61"/>
      <c r="D35" s="42"/>
      <c r="E35" s="48"/>
      <c r="F35" s="48"/>
      <c r="G35" s="48"/>
      <c r="H35" s="48"/>
      <c r="I35" s="48"/>
      <c r="J35" s="48"/>
      <c r="K35" s="48"/>
      <c r="L35" s="48"/>
      <c r="N35" s="48"/>
      <c r="O35" s="29"/>
      <c r="P35" s="29"/>
      <c r="Q35" s="29"/>
      <c r="R35" s="62"/>
      <c r="S35" s="29"/>
    </row>
    <row r="36" spans="3:19" ht="15.75">
      <c r="C36" s="61"/>
      <c r="D36" s="42"/>
      <c r="E36" s="48"/>
      <c r="F36" s="48"/>
      <c r="G36" s="48"/>
      <c r="H36" s="48"/>
      <c r="I36" s="48"/>
      <c r="J36" s="48"/>
      <c r="K36" s="48"/>
      <c r="L36" s="48"/>
      <c r="N36" s="48"/>
      <c r="O36" s="29"/>
      <c r="P36" s="29"/>
      <c r="Q36" s="29"/>
      <c r="R36" s="62"/>
      <c r="S36" s="29"/>
    </row>
    <row r="37" spans="3:19" ht="15.75">
      <c r="C37" s="61"/>
      <c r="D37" s="42"/>
      <c r="E37" s="48"/>
      <c r="F37" s="48"/>
      <c r="G37" s="48"/>
      <c r="H37" s="48"/>
      <c r="I37" s="48"/>
      <c r="J37" s="48"/>
      <c r="K37" s="48"/>
      <c r="L37" s="48"/>
      <c r="N37" s="48"/>
      <c r="O37" s="29"/>
      <c r="P37" s="29"/>
      <c r="Q37" s="29"/>
      <c r="R37" s="62"/>
      <c r="S37" s="29"/>
    </row>
    <row r="38" spans="3:19" ht="15.75">
      <c r="C38" s="61"/>
      <c r="D38" s="42"/>
      <c r="E38" s="48"/>
      <c r="F38" s="48"/>
      <c r="G38" s="48"/>
      <c r="H38" s="48"/>
      <c r="I38" s="48"/>
      <c r="J38" s="48"/>
      <c r="K38" s="48"/>
      <c r="L38" s="48"/>
      <c r="N38" s="48"/>
      <c r="O38" s="29"/>
      <c r="P38" s="29"/>
      <c r="Q38" s="29"/>
      <c r="R38" s="62"/>
      <c r="S38" s="29"/>
    </row>
    <row r="39" spans="3:19" ht="15.75">
      <c r="C39" s="61"/>
      <c r="D39" s="42"/>
      <c r="E39" s="48"/>
      <c r="F39" s="48"/>
      <c r="G39" s="48"/>
      <c r="H39" s="48"/>
      <c r="I39" s="48"/>
      <c r="J39" s="48"/>
      <c r="K39" s="48"/>
      <c r="L39" s="48"/>
      <c r="N39" s="48"/>
      <c r="O39" s="29"/>
      <c r="P39" s="29"/>
      <c r="Q39" s="29"/>
      <c r="R39" s="62"/>
      <c r="S39" s="29"/>
    </row>
    <row r="40" spans="3:19" ht="15.75">
      <c r="C40" s="61"/>
      <c r="D40" s="42"/>
      <c r="E40" s="48"/>
      <c r="F40" s="48"/>
      <c r="G40" s="48"/>
      <c r="H40" s="48"/>
      <c r="I40" s="48"/>
      <c r="J40" s="48"/>
      <c r="K40" s="48"/>
      <c r="L40" s="48"/>
      <c r="N40" s="48"/>
      <c r="O40" s="29"/>
      <c r="P40" s="29"/>
      <c r="Q40" s="29"/>
      <c r="R40" s="62"/>
      <c r="S40" s="29"/>
    </row>
    <row r="41" spans="3:19" ht="15.75">
      <c r="C41" s="61"/>
      <c r="D41" s="42"/>
      <c r="E41" s="48"/>
      <c r="F41" s="48"/>
      <c r="G41" s="48"/>
      <c r="H41" s="48"/>
      <c r="I41" s="48"/>
      <c r="J41" s="48"/>
      <c r="K41" s="48"/>
      <c r="L41" s="48"/>
      <c r="N41" s="48"/>
      <c r="O41" s="29"/>
      <c r="P41" s="29"/>
      <c r="Q41" s="29"/>
      <c r="R41" s="62"/>
      <c r="S41" s="29"/>
    </row>
    <row r="42" spans="3:19" ht="15.75">
      <c r="C42" s="61"/>
      <c r="D42" s="42"/>
      <c r="E42" s="48"/>
      <c r="F42" s="48"/>
      <c r="G42" s="48"/>
      <c r="H42" s="48"/>
      <c r="I42" s="48"/>
      <c r="J42" s="48"/>
      <c r="K42" s="48"/>
      <c r="L42" s="48"/>
      <c r="N42" s="48"/>
      <c r="O42" s="29"/>
      <c r="P42" s="29"/>
      <c r="Q42" s="29"/>
      <c r="R42" s="62"/>
      <c r="S42" s="29"/>
    </row>
    <row r="43" spans="3:19" ht="15.75">
      <c r="C43" s="61"/>
      <c r="D43" s="42"/>
      <c r="E43" s="48"/>
      <c r="F43" s="48"/>
      <c r="G43" s="48"/>
      <c r="H43" s="48"/>
      <c r="I43" s="48"/>
      <c r="J43" s="48"/>
      <c r="K43" s="48"/>
      <c r="L43" s="48"/>
      <c r="N43" s="48"/>
      <c r="O43" s="29"/>
      <c r="P43" s="29"/>
      <c r="Q43" s="29"/>
      <c r="R43" s="62"/>
      <c r="S43" s="29"/>
    </row>
    <row r="44" spans="3:19" ht="15.75">
      <c r="C44" s="61"/>
      <c r="D44" s="42"/>
      <c r="E44" s="48"/>
      <c r="F44" s="48"/>
      <c r="G44" s="48"/>
      <c r="H44" s="48"/>
      <c r="I44" s="48"/>
      <c r="J44" s="48"/>
      <c r="K44" s="48"/>
      <c r="L44" s="48"/>
      <c r="N44" s="48"/>
      <c r="O44" s="29"/>
      <c r="P44" s="29"/>
      <c r="Q44" s="29"/>
      <c r="R44" s="62"/>
      <c r="S44" s="29"/>
    </row>
    <row r="45" spans="3:19" ht="15.75">
      <c r="C45" s="61"/>
      <c r="D45" s="42"/>
      <c r="E45" s="48"/>
      <c r="F45" s="48"/>
      <c r="G45" s="48"/>
      <c r="H45" s="48"/>
      <c r="I45" s="48"/>
      <c r="J45" s="48"/>
      <c r="K45" s="48"/>
      <c r="L45" s="48"/>
      <c r="N45" s="48"/>
      <c r="O45" s="29"/>
      <c r="P45" s="29"/>
      <c r="Q45" s="29"/>
      <c r="R45" s="62"/>
      <c r="S45" s="29"/>
    </row>
    <row r="46" spans="3:19" ht="15.75">
      <c r="C46" s="61"/>
      <c r="D46" s="42"/>
      <c r="E46" s="48"/>
      <c r="F46" s="48"/>
      <c r="G46" s="48"/>
      <c r="H46" s="48"/>
      <c r="I46" s="48"/>
      <c r="J46" s="48"/>
      <c r="K46" s="48"/>
      <c r="L46" s="48"/>
      <c r="N46" s="48"/>
      <c r="O46" s="29"/>
      <c r="P46" s="29"/>
      <c r="Q46" s="29"/>
      <c r="R46" s="62"/>
      <c r="S46" s="29"/>
    </row>
    <row r="47" spans="3:19" ht="15.75">
      <c r="C47" s="61"/>
      <c r="D47" s="42"/>
      <c r="E47" s="48"/>
      <c r="F47" s="48"/>
      <c r="G47" s="48"/>
      <c r="H47" s="48"/>
      <c r="I47" s="48"/>
      <c r="J47" s="48"/>
      <c r="K47" s="48"/>
      <c r="L47" s="48"/>
      <c r="N47" s="48"/>
      <c r="O47" s="29"/>
      <c r="P47" s="29"/>
      <c r="Q47" s="29"/>
      <c r="R47" s="62"/>
      <c r="S47" s="29"/>
    </row>
    <row r="48" spans="3:19" ht="15.75">
      <c r="C48" s="61"/>
      <c r="D48" s="42"/>
      <c r="E48" s="48"/>
      <c r="F48" s="48"/>
      <c r="G48" s="48"/>
      <c r="H48" s="48"/>
      <c r="I48" s="48"/>
      <c r="J48" s="48"/>
      <c r="K48" s="48"/>
      <c r="L48" s="48"/>
      <c r="N48" s="48"/>
      <c r="O48" s="29"/>
      <c r="P48" s="29"/>
      <c r="Q48" s="29"/>
      <c r="R48" s="62"/>
      <c r="S48" s="29"/>
    </row>
    <row r="49" spans="3:19" ht="15.75">
      <c r="C49" s="61"/>
      <c r="D49" s="42"/>
      <c r="E49" s="48"/>
      <c r="F49" s="48"/>
      <c r="G49" s="48"/>
      <c r="H49" s="48"/>
      <c r="I49" s="48"/>
      <c r="J49" s="48"/>
      <c r="K49" s="48"/>
      <c r="L49" s="48"/>
      <c r="N49" s="48"/>
      <c r="O49" s="29"/>
      <c r="P49" s="29"/>
      <c r="Q49" s="29"/>
      <c r="R49" s="62"/>
      <c r="S49" s="29"/>
    </row>
    <row r="50" spans="3:19" ht="15.75">
      <c r="C50" s="61"/>
      <c r="D50" s="42"/>
      <c r="E50" s="48"/>
      <c r="F50" s="48"/>
      <c r="G50" s="48"/>
      <c r="H50" s="48"/>
      <c r="I50" s="48"/>
      <c r="J50" s="48"/>
      <c r="K50" s="48"/>
      <c r="L50" s="48"/>
      <c r="N50" s="48"/>
      <c r="O50" s="29"/>
      <c r="P50" s="29"/>
      <c r="Q50" s="29"/>
      <c r="R50" s="62"/>
      <c r="S50" s="29"/>
    </row>
    <row r="51" spans="3:19" ht="15.75">
      <c r="C51" s="61"/>
      <c r="D51" s="42"/>
      <c r="E51" s="48"/>
      <c r="F51" s="48"/>
      <c r="G51" s="48"/>
      <c r="H51" s="48"/>
      <c r="I51" s="48"/>
      <c r="J51" s="48"/>
      <c r="K51" s="48"/>
      <c r="L51" s="48"/>
      <c r="N51" s="48"/>
      <c r="O51" s="29"/>
      <c r="P51" s="29"/>
      <c r="Q51" s="29"/>
      <c r="R51" s="62"/>
      <c r="S51" s="29"/>
    </row>
    <row r="52" spans="3:19" ht="15.75">
      <c r="C52" s="61"/>
      <c r="D52" s="42"/>
      <c r="E52" s="48"/>
      <c r="F52" s="48"/>
      <c r="G52" s="48"/>
      <c r="H52" s="48"/>
      <c r="I52" s="48"/>
      <c r="J52" s="48"/>
      <c r="K52" s="48"/>
      <c r="L52" s="48"/>
      <c r="N52" s="48"/>
      <c r="O52" s="29"/>
      <c r="P52" s="29"/>
      <c r="Q52" s="29"/>
      <c r="R52" s="62"/>
      <c r="S52" s="29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2" ht="15.75">
      <c r="C103" s="23"/>
      <c r="D103" s="42"/>
      <c r="I103" s="17"/>
      <c r="J103" s="17"/>
      <c r="K103" s="17"/>
      <c r="L103" s="17"/>
    </row>
    <row r="104" spans="3:12" ht="15.75">
      <c r="C104" s="23"/>
      <c r="D104" s="42"/>
      <c r="I104" s="17"/>
      <c r="J104" s="17"/>
      <c r="K104" s="17"/>
      <c r="L104" s="17"/>
    </row>
    <row r="105" spans="3:12" ht="15.75">
      <c r="C105" s="23"/>
      <c r="D105" s="42"/>
      <c r="I105" s="17"/>
      <c r="J105" s="17"/>
      <c r="K105" s="17"/>
      <c r="L105" s="17"/>
    </row>
    <row r="106" spans="3:12" ht="15.75">
      <c r="C106" s="23"/>
      <c r="D106" s="42"/>
      <c r="I106" s="17"/>
      <c r="J106" s="17"/>
      <c r="K106" s="17"/>
      <c r="L106" s="17"/>
    </row>
    <row r="107" spans="3:12" ht="15.75">
      <c r="C107" s="23"/>
      <c r="D107" s="42"/>
      <c r="I107" s="17"/>
      <c r="J107" s="17"/>
      <c r="K107" s="17"/>
      <c r="L107" s="17"/>
    </row>
    <row r="108" spans="3:12" ht="15.75">
      <c r="C108" s="23"/>
      <c r="D108" s="42"/>
      <c r="I108" s="17"/>
      <c r="J108" s="17"/>
      <c r="K108" s="17"/>
      <c r="L108" s="17"/>
    </row>
    <row r="109" spans="3:12" ht="15.75">
      <c r="C109" s="23"/>
      <c r="D109" s="42"/>
      <c r="I109" s="17"/>
      <c r="J109" s="17"/>
      <c r="K109" s="17"/>
      <c r="L109" s="17"/>
    </row>
    <row r="110" spans="3:12" ht="15.75">
      <c r="C110" s="23"/>
      <c r="D110" s="42"/>
      <c r="I110" s="17"/>
      <c r="J110" s="17"/>
      <c r="K110" s="17"/>
      <c r="L110" s="17"/>
    </row>
    <row r="111" spans="3:12" ht="15.75">
      <c r="C111" s="23"/>
      <c r="D111" s="42"/>
      <c r="I111" s="17"/>
      <c r="J111" s="17"/>
      <c r="K111" s="17"/>
      <c r="L111" s="17"/>
    </row>
    <row r="112" spans="3:12" ht="15.75">
      <c r="C112" s="23"/>
      <c r="D112" s="42"/>
      <c r="I112" s="17"/>
      <c r="J112" s="17"/>
      <c r="K112" s="17"/>
      <c r="L112" s="17"/>
    </row>
    <row r="113" spans="3:12" ht="15.75">
      <c r="C113" s="23"/>
      <c r="D113" s="42"/>
      <c r="I113" s="17"/>
      <c r="J113" s="17"/>
      <c r="K113" s="17"/>
      <c r="L113" s="17"/>
    </row>
    <row r="114" spans="3:12" ht="15.75">
      <c r="C114" s="23"/>
      <c r="D114" s="42"/>
      <c r="I114" s="17"/>
      <c r="J114" s="17"/>
      <c r="K114" s="17"/>
      <c r="L114" s="17"/>
    </row>
    <row r="115" spans="3:12" ht="15.75">
      <c r="C115" s="23"/>
      <c r="D115" s="42"/>
      <c r="I115" s="17"/>
      <c r="J115" s="17"/>
      <c r="K115" s="17"/>
      <c r="L115" s="17"/>
    </row>
    <row r="116" spans="3:12" ht="15.75">
      <c r="C116" s="23"/>
      <c r="D116" s="42"/>
      <c r="I116" s="17"/>
      <c r="J116" s="17"/>
      <c r="K116" s="17"/>
      <c r="L116" s="17"/>
    </row>
    <row r="117" spans="3:12" ht="15.75">
      <c r="C117" s="23"/>
      <c r="D117" s="42"/>
      <c r="I117" s="17"/>
      <c r="J117" s="17"/>
      <c r="K117" s="17"/>
      <c r="L117" s="17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9:12" ht="15.75">
      <c r="I283" s="17"/>
      <c r="J283" s="17"/>
      <c r="K283" s="17"/>
      <c r="L283" s="17"/>
    </row>
    <row r="284" spans="9:12" ht="15.75">
      <c r="I284" s="17"/>
      <c r="J284" s="17"/>
      <c r="K284" s="17"/>
      <c r="L284" s="17"/>
    </row>
    <row r="285" spans="9:12" ht="15.75">
      <c r="I285" s="17"/>
      <c r="J285" s="17"/>
      <c r="K285" s="17"/>
      <c r="L285" s="17"/>
    </row>
    <row r="286" spans="9:12" ht="15.75">
      <c r="I286" s="17"/>
      <c r="J286" s="17"/>
      <c r="K286" s="17"/>
      <c r="L286" s="17"/>
    </row>
    <row r="287" spans="9:12" ht="15.75">
      <c r="I287" s="17"/>
      <c r="J287" s="17"/>
      <c r="K287" s="17"/>
      <c r="L287" s="17"/>
    </row>
    <row r="288" spans="9:12" ht="15.75">
      <c r="I288" s="17"/>
      <c r="J288" s="17"/>
      <c r="K288" s="17"/>
      <c r="L288" s="17"/>
    </row>
    <row r="289" spans="9:12" ht="15.75">
      <c r="I289" s="17"/>
      <c r="J289" s="17"/>
      <c r="K289" s="17"/>
      <c r="L289" s="17"/>
    </row>
    <row r="290" spans="9:12" ht="15.75">
      <c r="I290" s="17"/>
      <c r="J290" s="17"/>
      <c r="K290" s="17"/>
      <c r="L290" s="17"/>
    </row>
    <row r="291" spans="9:12" ht="15.75">
      <c r="I291" s="17"/>
      <c r="J291" s="17"/>
      <c r="K291" s="17"/>
      <c r="L291" s="17"/>
    </row>
    <row r="292" spans="9:12" ht="15.75">
      <c r="I292" s="17"/>
      <c r="J292" s="17"/>
      <c r="K292" s="17"/>
      <c r="L292" s="17"/>
    </row>
    <row r="293" spans="9:12" ht="15.75">
      <c r="I293" s="17"/>
      <c r="J293" s="17"/>
      <c r="K293" s="17"/>
      <c r="L293" s="17"/>
    </row>
    <row r="294" spans="9:12" ht="15.75">
      <c r="I294" s="17"/>
      <c r="J294" s="17"/>
      <c r="K294" s="17"/>
      <c r="L294" s="17"/>
    </row>
    <row r="295" spans="9:12" ht="15.75">
      <c r="I295" s="17"/>
      <c r="J295" s="17"/>
      <c r="K295" s="17"/>
      <c r="L295" s="17"/>
    </row>
    <row r="296" spans="9:12" ht="15.75">
      <c r="I296" s="17"/>
      <c r="J296" s="17"/>
      <c r="K296" s="17"/>
      <c r="L296" s="17"/>
    </row>
    <row r="297" spans="9:12" ht="15.75"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2"/>
  <sheetViews>
    <sheetView zoomScale="75" zoomScaleNormal="75" zoomScalePageLayoutView="0" workbookViewId="0" topLeftCell="B4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11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417</v>
      </c>
      <c r="E8" s="87" t="s">
        <v>31</v>
      </c>
      <c r="F8" s="43">
        <v>92</v>
      </c>
      <c r="G8" s="43">
        <v>92</v>
      </c>
      <c r="H8" s="43">
        <v>92</v>
      </c>
      <c r="I8" s="43"/>
      <c r="J8" s="43"/>
      <c r="K8" s="43">
        <v>100</v>
      </c>
      <c r="L8" s="43"/>
      <c r="M8" s="43">
        <v>92</v>
      </c>
      <c r="N8" s="43">
        <v>76</v>
      </c>
      <c r="O8" s="43">
        <v>86</v>
      </c>
      <c r="P8" s="43">
        <v>100</v>
      </c>
      <c r="Q8" s="43">
        <v>100</v>
      </c>
      <c r="R8" s="43">
        <f>SUM(F8:Q8)</f>
        <v>830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41">SUM(C8,1)</f>
        <v>2</v>
      </c>
      <c r="D9" s="72" t="s">
        <v>98</v>
      </c>
      <c r="E9" s="87" t="s">
        <v>31</v>
      </c>
      <c r="F9" s="43">
        <v>86</v>
      </c>
      <c r="G9" s="43">
        <v>100</v>
      </c>
      <c r="H9" s="43">
        <v>100</v>
      </c>
      <c r="I9" s="43"/>
      <c r="J9" s="43"/>
      <c r="K9" s="43">
        <v>92</v>
      </c>
      <c r="L9" s="43"/>
      <c r="M9" s="43">
        <v>100</v>
      </c>
      <c r="N9" s="43"/>
      <c r="O9" s="43">
        <v>100</v>
      </c>
      <c r="P9" s="43">
        <v>66</v>
      </c>
      <c r="Q9" s="43">
        <v>100</v>
      </c>
      <c r="R9" s="43">
        <f>SUM(F9:Q9)</f>
        <v>744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2" t="s">
        <v>16</v>
      </c>
      <c r="E10" s="72" t="s">
        <v>27</v>
      </c>
      <c r="F10" s="43">
        <v>76</v>
      </c>
      <c r="G10" s="43">
        <v>86</v>
      </c>
      <c r="H10" s="43">
        <v>86</v>
      </c>
      <c r="I10" s="43">
        <v>100</v>
      </c>
      <c r="J10" s="43"/>
      <c r="K10" s="43">
        <v>72</v>
      </c>
      <c r="L10" s="43">
        <v>80</v>
      </c>
      <c r="M10" s="43"/>
      <c r="N10" s="43"/>
      <c r="O10" s="43">
        <v>100</v>
      </c>
      <c r="P10" s="43"/>
      <c r="Q10" s="43">
        <v>76</v>
      </c>
      <c r="R10" s="43">
        <f>SUM(F10:Q10)</f>
        <v>676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2" t="s">
        <v>107</v>
      </c>
      <c r="E11" s="72" t="s">
        <v>220</v>
      </c>
      <c r="F11" s="43">
        <v>52</v>
      </c>
      <c r="G11" s="43">
        <v>63</v>
      </c>
      <c r="H11" s="43">
        <v>52</v>
      </c>
      <c r="I11" s="43">
        <v>100</v>
      </c>
      <c r="J11" s="43"/>
      <c r="K11" s="43">
        <v>69</v>
      </c>
      <c r="L11" s="43"/>
      <c r="M11" s="43"/>
      <c r="N11" s="43">
        <v>63</v>
      </c>
      <c r="O11" s="43">
        <v>100</v>
      </c>
      <c r="P11" s="43">
        <v>76</v>
      </c>
      <c r="Q11" s="43">
        <v>92</v>
      </c>
      <c r="R11" s="43">
        <f>SUM(F11:Q11)</f>
        <v>667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2" t="s">
        <v>102</v>
      </c>
      <c r="E12" s="94" t="s">
        <v>29</v>
      </c>
      <c r="F12" s="43">
        <v>63</v>
      </c>
      <c r="G12" s="43">
        <v>69</v>
      </c>
      <c r="H12" s="43">
        <v>48</v>
      </c>
      <c r="I12" s="43"/>
      <c r="J12" s="43"/>
      <c r="K12" s="43"/>
      <c r="L12" s="43">
        <v>92</v>
      </c>
      <c r="M12" s="43"/>
      <c r="N12" s="43"/>
      <c r="O12" s="43">
        <v>92</v>
      </c>
      <c r="P12" s="43">
        <v>92</v>
      </c>
      <c r="Q12" s="43">
        <v>100</v>
      </c>
      <c r="R12" s="43">
        <f>SUM(F12:Q12)</f>
        <v>556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2" t="s">
        <v>101</v>
      </c>
      <c r="E13" s="72" t="s">
        <v>29</v>
      </c>
      <c r="F13" s="43">
        <v>69</v>
      </c>
      <c r="G13" s="43">
        <v>72</v>
      </c>
      <c r="H13" s="43">
        <v>63</v>
      </c>
      <c r="I13" s="43"/>
      <c r="J13" s="43"/>
      <c r="K13" s="43">
        <v>63</v>
      </c>
      <c r="L13" s="43">
        <v>86</v>
      </c>
      <c r="M13" s="43"/>
      <c r="N13" s="43">
        <v>86</v>
      </c>
      <c r="O13" s="43"/>
      <c r="P13" s="43">
        <v>72</v>
      </c>
      <c r="Q13" s="43"/>
      <c r="R13" s="43">
        <f>SUM(F13:Q13)</f>
        <v>511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72" t="s">
        <v>104</v>
      </c>
      <c r="E14" s="72" t="s">
        <v>26</v>
      </c>
      <c r="F14" s="43">
        <v>58</v>
      </c>
      <c r="G14" s="43">
        <v>60</v>
      </c>
      <c r="H14" s="43">
        <v>54</v>
      </c>
      <c r="I14" s="43"/>
      <c r="J14" s="43"/>
      <c r="K14" s="43"/>
      <c r="L14" s="43"/>
      <c r="M14" s="43">
        <v>80</v>
      </c>
      <c r="N14" s="43"/>
      <c r="O14" s="43">
        <v>80</v>
      </c>
      <c r="P14" s="43">
        <v>80</v>
      </c>
      <c r="Q14" s="43"/>
      <c r="R14" s="43">
        <f>SUM(F14:Q14)</f>
        <v>412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72" t="s">
        <v>100</v>
      </c>
      <c r="E15" s="82"/>
      <c r="F15" s="43">
        <v>72</v>
      </c>
      <c r="G15" s="43">
        <v>76</v>
      </c>
      <c r="H15" s="43">
        <v>60</v>
      </c>
      <c r="I15" s="43"/>
      <c r="J15" s="43"/>
      <c r="K15" s="43"/>
      <c r="L15" s="43"/>
      <c r="M15" s="43">
        <v>86</v>
      </c>
      <c r="N15" s="43"/>
      <c r="O15" s="43"/>
      <c r="P15" s="43">
        <v>86</v>
      </c>
      <c r="Q15" s="43"/>
      <c r="R15" s="43">
        <f>SUM(F15:Q15)</f>
        <v>380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72" t="s">
        <v>106</v>
      </c>
      <c r="E16" s="80" t="s">
        <v>25</v>
      </c>
      <c r="F16" s="43">
        <v>54</v>
      </c>
      <c r="G16" s="43">
        <v>54</v>
      </c>
      <c r="H16" s="43"/>
      <c r="I16" s="43"/>
      <c r="J16" s="43"/>
      <c r="K16" s="43"/>
      <c r="L16" s="43"/>
      <c r="M16" s="43">
        <v>76</v>
      </c>
      <c r="N16" s="43"/>
      <c r="O16" s="43">
        <v>72</v>
      </c>
      <c r="P16" s="43">
        <v>69</v>
      </c>
      <c r="Q16" s="43">
        <v>0</v>
      </c>
      <c r="R16" s="43">
        <f>SUM(F16:Q16)</f>
        <v>325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72" t="s">
        <v>17</v>
      </c>
      <c r="E17" s="72"/>
      <c r="F17" s="43">
        <v>66</v>
      </c>
      <c r="G17" s="43">
        <v>80</v>
      </c>
      <c r="H17" s="43">
        <v>56</v>
      </c>
      <c r="I17" s="43">
        <v>100</v>
      </c>
      <c r="J17" s="43"/>
      <c r="K17" s="43"/>
      <c r="L17" s="43"/>
      <c r="M17" s="43"/>
      <c r="N17" s="43"/>
      <c r="O17" s="43"/>
      <c r="P17" s="43"/>
      <c r="Q17" s="43"/>
      <c r="R17" s="43">
        <f>SUM(F17:Q17)</f>
        <v>302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72" t="s">
        <v>317</v>
      </c>
      <c r="E18" s="72"/>
      <c r="F18" s="43"/>
      <c r="G18" s="43"/>
      <c r="H18" s="43"/>
      <c r="I18" s="43"/>
      <c r="J18" s="43"/>
      <c r="K18" s="43"/>
      <c r="L18" s="43"/>
      <c r="M18" s="43"/>
      <c r="N18" s="43">
        <v>80</v>
      </c>
      <c r="O18" s="43"/>
      <c r="P18" s="43">
        <v>60</v>
      </c>
      <c r="Q18" s="43">
        <v>86</v>
      </c>
      <c r="R18" s="43">
        <f>SUM(F18:Q18)</f>
        <v>226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72" t="s">
        <v>99</v>
      </c>
      <c r="E19" s="87" t="s">
        <v>31</v>
      </c>
      <c r="F19" s="43">
        <v>80</v>
      </c>
      <c r="G19" s="43">
        <v>66</v>
      </c>
      <c r="H19" s="43">
        <v>58</v>
      </c>
      <c r="I19" s="43"/>
      <c r="J19" s="43"/>
      <c r="K19" s="43"/>
      <c r="L19" s="43"/>
      <c r="M19" s="43"/>
      <c r="N19" s="43"/>
      <c r="O19" s="43"/>
      <c r="P19" s="43"/>
      <c r="Q19" s="43"/>
      <c r="R19" s="43">
        <f>SUM(F19:Q19)</f>
        <v>204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72" t="s">
        <v>163</v>
      </c>
      <c r="E20" s="82"/>
      <c r="F20" s="43"/>
      <c r="G20" s="43">
        <v>58</v>
      </c>
      <c r="H20" s="43"/>
      <c r="I20" s="43"/>
      <c r="J20" s="43"/>
      <c r="K20" s="43"/>
      <c r="L20" s="43"/>
      <c r="M20" s="43">
        <v>72</v>
      </c>
      <c r="N20" s="43"/>
      <c r="O20" s="43"/>
      <c r="P20" s="43">
        <v>63</v>
      </c>
      <c r="Q20" s="43"/>
      <c r="R20" s="43">
        <f>SUM(F20:Q20)</f>
        <v>193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72" t="s">
        <v>97</v>
      </c>
      <c r="E21" s="72"/>
      <c r="F21" s="43">
        <v>100</v>
      </c>
      <c r="G21" s="43"/>
      <c r="H21" s="43"/>
      <c r="I21" s="43"/>
      <c r="J21" s="43"/>
      <c r="K21" s="43">
        <v>86</v>
      </c>
      <c r="L21" s="43"/>
      <c r="M21" s="43"/>
      <c r="N21" s="43"/>
      <c r="O21" s="43"/>
      <c r="P21" s="43"/>
      <c r="Q21" s="43"/>
      <c r="R21" s="43">
        <f>SUM(F21:Q21)</f>
        <v>186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74" t="s">
        <v>109</v>
      </c>
      <c r="E22" s="82"/>
      <c r="F22" s="43">
        <v>48</v>
      </c>
      <c r="G22" s="43"/>
      <c r="H22" s="43">
        <v>50</v>
      </c>
      <c r="I22" s="43"/>
      <c r="J22" s="43"/>
      <c r="K22" s="43"/>
      <c r="L22" s="43"/>
      <c r="M22" s="43"/>
      <c r="N22" s="43"/>
      <c r="O22" s="43"/>
      <c r="P22" s="43"/>
      <c r="Q22" s="43">
        <v>86</v>
      </c>
      <c r="R22" s="43">
        <f>SUM(F22:Q22)</f>
        <v>184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72" t="s">
        <v>316</v>
      </c>
      <c r="E23" s="87" t="s">
        <v>324</v>
      </c>
      <c r="F23" s="43"/>
      <c r="G23" s="43"/>
      <c r="H23" s="43"/>
      <c r="I23" s="43"/>
      <c r="J23" s="43"/>
      <c r="K23" s="43"/>
      <c r="L23" s="43"/>
      <c r="M23" s="43"/>
      <c r="N23" s="43">
        <v>92</v>
      </c>
      <c r="O23" s="43"/>
      <c r="P23" s="43"/>
      <c r="Q23" s="43">
        <v>92</v>
      </c>
      <c r="R23" s="43">
        <f>SUM(F23:Q23)</f>
        <v>184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72" t="s">
        <v>232</v>
      </c>
      <c r="E24" s="84" t="s">
        <v>321</v>
      </c>
      <c r="F24" s="43"/>
      <c r="G24" s="43"/>
      <c r="H24" s="43"/>
      <c r="I24" s="43"/>
      <c r="J24" s="43"/>
      <c r="K24" s="43">
        <v>76</v>
      </c>
      <c r="L24" s="43"/>
      <c r="M24" s="43"/>
      <c r="N24" s="43">
        <v>100</v>
      </c>
      <c r="O24" s="43"/>
      <c r="P24" s="43"/>
      <c r="Q24" s="43"/>
      <c r="R24" s="43">
        <f>SUM(F24:Q24)</f>
        <v>176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74" t="s">
        <v>111</v>
      </c>
      <c r="E25" s="82" t="s">
        <v>35</v>
      </c>
      <c r="F25" s="43">
        <v>44</v>
      </c>
      <c r="G25" s="43">
        <v>56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f>SUM(F25:Q25)</f>
        <v>100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72" t="s">
        <v>241</v>
      </c>
      <c r="E26" s="84" t="s">
        <v>242</v>
      </c>
      <c r="F26" s="43"/>
      <c r="G26" s="43"/>
      <c r="H26" s="43"/>
      <c r="I26" s="43"/>
      <c r="J26" s="43"/>
      <c r="K26" s="43"/>
      <c r="L26" s="43">
        <v>100</v>
      </c>
      <c r="M26" s="43"/>
      <c r="N26" s="43"/>
      <c r="O26" s="43"/>
      <c r="P26" s="43"/>
      <c r="Q26" s="43"/>
      <c r="R26" s="43">
        <f>SUM(F26:Q26)</f>
        <v>100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72" t="s">
        <v>203</v>
      </c>
      <c r="E27" s="82"/>
      <c r="F27" s="43"/>
      <c r="G27" s="43"/>
      <c r="H27" s="43"/>
      <c r="I27" s="43">
        <v>92</v>
      </c>
      <c r="J27" s="43"/>
      <c r="K27" s="43"/>
      <c r="L27" s="43"/>
      <c r="M27" s="43"/>
      <c r="N27" s="43"/>
      <c r="O27" s="43"/>
      <c r="P27" s="43"/>
      <c r="Q27" s="43"/>
      <c r="R27" s="43">
        <f>SUM(F27:Q27)</f>
        <v>92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76" t="s">
        <v>396</v>
      </c>
      <c r="E28" s="7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92</v>
      </c>
      <c r="R28" s="43">
        <f>SUM(F28:Q28)</f>
        <v>92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72" t="s">
        <v>204</v>
      </c>
      <c r="E29" s="82"/>
      <c r="F29" s="43"/>
      <c r="G29" s="43"/>
      <c r="H29" s="43"/>
      <c r="I29" s="43">
        <v>86</v>
      </c>
      <c r="J29" s="43"/>
      <c r="K29" s="43"/>
      <c r="L29" s="43"/>
      <c r="M29" s="43"/>
      <c r="N29" s="43"/>
      <c r="O29" s="43"/>
      <c r="P29" s="43"/>
      <c r="Q29" s="43"/>
      <c r="R29" s="43">
        <f>SUM(F29:Q29)</f>
        <v>86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77" t="s">
        <v>397</v>
      </c>
      <c r="E30" s="8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>
        <v>86</v>
      </c>
      <c r="R30" s="43">
        <f>SUM(F30:Q30)</f>
        <v>86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72" t="s">
        <v>187</v>
      </c>
      <c r="E31" s="82"/>
      <c r="F31" s="43"/>
      <c r="G31" s="43"/>
      <c r="H31" s="43">
        <v>80</v>
      </c>
      <c r="I31" s="43"/>
      <c r="J31" s="43"/>
      <c r="K31" s="43"/>
      <c r="L31" s="43"/>
      <c r="M31" s="43"/>
      <c r="N31" s="43"/>
      <c r="O31" s="43"/>
      <c r="P31" s="43"/>
      <c r="Q31" s="43"/>
      <c r="R31" s="43">
        <f>SUM(F31:Q31)</f>
        <v>80</v>
      </c>
      <c r="S31" s="12"/>
      <c r="T31" s="30"/>
      <c r="U31" s="30"/>
      <c r="V31" s="30"/>
      <c r="W31" s="30"/>
    </row>
    <row r="32" spans="1:23" s="3" customFormat="1" ht="23.25" customHeight="1">
      <c r="A32" s="24"/>
      <c r="B32" s="24"/>
      <c r="C32" s="40">
        <f t="shared" si="0"/>
        <v>25</v>
      </c>
      <c r="D32" s="72" t="s">
        <v>231</v>
      </c>
      <c r="E32" s="82"/>
      <c r="F32" s="43"/>
      <c r="G32" s="43"/>
      <c r="H32" s="43"/>
      <c r="I32" s="43"/>
      <c r="J32" s="43"/>
      <c r="K32" s="43">
        <v>80</v>
      </c>
      <c r="L32" s="43"/>
      <c r="M32" s="43"/>
      <c r="N32" s="43"/>
      <c r="O32" s="43"/>
      <c r="P32" s="43"/>
      <c r="Q32" s="43"/>
      <c r="R32" s="43">
        <f>SUM(F32:Q32)</f>
        <v>80</v>
      </c>
      <c r="S32" s="12"/>
      <c r="T32" s="30"/>
      <c r="U32" s="30"/>
      <c r="V32" s="30"/>
      <c r="W32" s="30"/>
    </row>
    <row r="33" spans="1:23" s="3" customFormat="1" ht="23.25" customHeight="1">
      <c r="A33" s="24"/>
      <c r="B33" s="24"/>
      <c r="C33" s="40">
        <f t="shared" si="0"/>
        <v>26</v>
      </c>
      <c r="D33" s="81" t="s">
        <v>398</v>
      </c>
      <c r="E33" s="8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80</v>
      </c>
      <c r="R33" s="43">
        <f>SUM(F33:Q33)</f>
        <v>80</v>
      </c>
      <c r="S33" s="12"/>
      <c r="T33" s="30"/>
      <c r="U33" s="30"/>
      <c r="V33" s="30"/>
      <c r="W33" s="30"/>
    </row>
    <row r="34" spans="1:23" s="3" customFormat="1" ht="23.25" customHeight="1">
      <c r="A34" s="24"/>
      <c r="B34" s="24"/>
      <c r="C34" s="40">
        <f t="shared" si="0"/>
        <v>27</v>
      </c>
      <c r="D34" s="81" t="s">
        <v>399</v>
      </c>
      <c r="E34" s="8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>
        <v>80</v>
      </c>
      <c r="R34" s="43">
        <f>SUM(F34:Q34)</f>
        <v>80</v>
      </c>
      <c r="S34" s="12"/>
      <c r="T34" s="30"/>
      <c r="U34" s="30"/>
      <c r="V34" s="30"/>
      <c r="W34" s="30"/>
    </row>
    <row r="35" spans="1:23" s="3" customFormat="1" ht="23.25" customHeight="1">
      <c r="A35" s="24"/>
      <c r="B35" s="24"/>
      <c r="C35" s="40">
        <f t="shared" si="0"/>
        <v>28</v>
      </c>
      <c r="D35" s="81" t="s">
        <v>412</v>
      </c>
      <c r="E35" s="8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>
        <v>80</v>
      </c>
      <c r="R35" s="43">
        <f>SUM(F35:Q35)</f>
        <v>80</v>
      </c>
      <c r="S35" s="12"/>
      <c r="T35" s="30"/>
      <c r="U35" s="30"/>
      <c r="V35" s="30"/>
      <c r="W35" s="30"/>
    </row>
    <row r="36" spans="1:23" s="3" customFormat="1" ht="23.25" customHeight="1">
      <c r="A36" s="24"/>
      <c r="B36" s="24"/>
      <c r="C36" s="40">
        <f t="shared" si="0"/>
        <v>29</v>
      </c>
      <c r="D36" s="76" t="s">
        <v>188</v>
      </c>
      <c r="E36" s="84"/>
      <c r="F36" s="43"/>
      <c r="G36" s="43"/>
      <c r="H36" s="43">
        <v>76</v>
      </c>
      <c r="I36" s="43"/>
      <c r="J36" s="43"/>
      <c r="K36" s="43"/>
      <c r="L36" s="43"/>
      <c r="M36" s="43"/>
      <c r="N36" s="43"/>
      <c r="O36" s="43"/>
      <c r="P36" s="43"/>
      <c r="Q36" s="43"/>
      <c r="R36" s="43">
        <f>SUM(F36:Q36)</f>
        <v>76</v>
      </c>
      <c r="S36" s="12"/>
      <c r="T36" s="30"/>
      <c r="U36" s="30"/>
      <c r="V36" s="30"/>
      <c r="W36" s="30"/>
    </row>
    <row r="37" spans="1:23" s="3" customFormat="1" ht="23.25" customHeight="1">
      <c r="A37" s="24"/>
      <c r="B37" s="24"/>
      <c r="C37" s="40">
        <f t="shared" si="0"/>
        <v>30</v>
      </c>
      <c r="D37" s="72" t="s">
        <v>243</v>
      </c>
      <c r="E37" s="84" t="s">
        <v>244</v>
      </c>
      <c r="F37" s="43"/>
      <c r="G37" s="43"/>
      <c r="H37" s="43"/>
      <c r="I37" s="43"/>
      <c r="J37" s="43"/>
      <c r="K37" s="43"/>
      <c r="L37" s="43">
        <v>76</v>
      </c>
      <c r="M37" s="43"/>
      <c r="N37" s="43"/>
      <c r="O37" s="43"/>
      <c r="P37" s="43"/>
      <c r="Q37" s="43"/>
      <c r="R37" s="43">
        <f>SUM(F37:Q37)</f>
        <v>76</v>
      </c>
      <c r="S37" s="12"/>
      <c r="T37" s="30"/>
      <c r="U37" s="30"/>
      <c r="V37" s="30"/>
      <c r="W37" s="30"/>
    </row>
    <row r="38" spans="1:23" s="3" customFormat="1" ht="23.25" customHeight="1">
      <c r="A38" s="24"/>
      <c r="B38" s="24"/>
      <c r="C38" s="40">
        <f t="shared" si="0"/>
        <v>31</v>
      </c>
      <c r="D38" s="76" t="s">
        <v>348</v>
      </c>
      <c r="E38" s="72" t="s">
        <v>35</v>
      </c>
      <c r="F38" s="43"/>
      <c r="G38" s="43"/>
      <c r="H38" s="43"/>
      <c r="I38" s="43"/>
      <c r="J38" s="43"/>
      <c r="K38" s="43"/>
      <c r="L38" s="43"/>
      <c r="M38" s="43"/>
      <c r="N38" s="43"/>
      <c r="O38" s="43">
        <v>76</v>
      </c>
      <c r="P38" s="43"/>
      <c r="Q38" s="43"/>
      <c r="R38" s="43">
        <f>SUM(F38:Q38)</f>
        <v>76</v>
      </c>
      <c r="S38" s="12"/>
      <c r="T38" s="30"/>
      <c r="U38" s="30"/>
      <c r="V38" s="30"/>
      <c r="W38" s="30"/>
    </row>
    <row r="39" spans="1:23" s="3" customFormat="1" ht="23.25" customHeight="1">
      <c r="A39" s="24"/>
      <c r="B39" s="24"/>
      <c r="C39" s="40">
        <f t="shared" si="0"/>
        <v>32</v>
      </c>
      <c r="D39" s="76" t="s">
        <v>189</v>
      </c>
      <c r="E39" s="82"/>
      <c r="F39" s="43"/>
      <c r="G39" s="43"/>
      <c r="H39" s="43">
        <v>72</v>
      </c>
      <c r="I39" s="43"/>
      <c r="J39" s="43"/>
      <c r="K39" s="43"/>
      <c r="L39" s="43"/>
      <c r="M39" s="43"/>
      <c r="N39" s="43"/>
      <c r="O39" s="43"/>
      <c r="P39" s="43"/>
      <c r="Q39" s="43"/>
      <c r="R39" s="43">
        <f>SUM(F39:Q39)</f>
        <v>72</v>
      </c>
      <c r="S39" s="12"/>
      <c r="T39" s="30"/>
      <c r="U39" s="30"/>
      <c r="V39" s="30"/>
      <c r="W39" s="30"/>
    </row>
    <row r="40" spans="1:23" s="3" customFormat="1" ht="23.25" customHeight="1">
      <c r="A40" s="24"/>
      <c r="B40" s="24"/>
      <c r="C40" s="40">
        <f t="shared" si="0"/>
        <v>33</v>
      </c>
      <c r="D40" s="72" t="s">
        <v>318</v>
      </c>
      <c r="E40" s="82" t="s">
        <v>322</v>
      </c>
      <c r="F40" s="43"/>
      <c r="G40" s="43"/>
      <c r="H40" s="43"/>
      <c r="I40" s="43"/>
      <c r="J40" s="43"/>
      <c r="K40" s="43"/>
      <c r="L40" s="43"/>
      <c r="M40" s="43"/>
      <c r="N40" s="43">
        <v>72</v>
      </c>
      <c r="O40" s="43"/>
      <c r="P40" s="43"/>
      <c r="Q40" s="43">
        <v>0</v>
      </c>
      <c r="R40" s="43">
        <f>SUM(F40:Q40)</f>
        <v>72</v>
      </c>
      <c r="S40" s="12"/>
      <c r="T40" s="30"/>
      <c r="U40" s="30"/>
      <c r="V40" s="30"/>
      <c r="W40" s="30"/>
    </row>
    <row r="41" spans="1:23" s="3" customFormat="1" ht="23.25" customHeight="1">
      <c r="A41" s="24"/>
      <c r="B41" s="24"/>
      <c r="C41" s="40">
        <f t="shared" si="0"/>
        <v>34</v>
      </c>
      <c r="D41" s="76" t="s">
        <v>190</v>
      </c>
      <c r="E41" s="82"/>
      <c r="F41" s="43"/>
      <c r="G41" s="43"/>
      <c r="H41" s="43">
        <v>69</v>
      </c>
      <c r="I41" s="43"/>
      <c r="J41" s="43"/>
      <c r="K41" s="43"/>
      <c r="L41" s="43"/>
      <c r="M41" s="43"/>
      <c r="N41" s="43"/>
      <c r="O41" s="43"/>
      <c r="P41" s="43"/>
      <c r="Q41" s="43"/>
      <c r="R41" s="43">
        <f>SUM(F41:Q41)</f>
        <v>69</v>
      </c>
      <c r="S41" s="12"/>
      <c r="T41" s="30"/>
      <c r="U41" s="30"/>
      <c r="V41" s="30"/>
      <c r="W41" s="30"/>
    </row>
    <row r="42" spans="1:23" s="3" customFormat="1" ht="23.25" customHeight="1">
      <c r="A42" s="24"/>
      <c r="B42" s="24"/>
      <c r="C42" s="40">
        <v>35</v>
      </c>
      <c r="D42" s="72" t="s">
        <v>267</v>
      </c>
      <c r="E42" s="72"/>
      <c r="F42" s="43"/>
      <c r="G42" s="43"/>
      <c r="H42" s="43"/>
      <c r="I42" s="43"/>
      <c r="J42" s="43"/>
      <c r="K42" s="43"/>
      <c r="L42" s="43"/>
      <c r="M42" s="43">
        <v>69</v>
      </c>
      <c r="N42" s="43"/>
      <c r="O42" s="43"/>
      <c r="P42" s="43"/>
      <c r="Q42" s="43"/>
      <c r="R42" s="43">
        <f>SUM(F42:Q42)</f>
        <v>69</v>
      </c>
      <c r="S42" s="12"/>
      <c r="T42" s="30"/>
      <c r="U42" s="30"/>
      <c r="V42" s="30"/>
      <c r="W42" s="30"/>
    </row>
    <row r="43" spans="1:23" s="3" customFormat="1" ht="23.25" customHeight="1">
      <c r="A43" s="24"/>
      <c r="B43" s="24"/>
      <c r="C43" s="40">
        <f>SUM(C42,1)</f>
        <v>36</v>
      </c>
      <c r="D43" s="76" t="s">
        <v>319</v>
      </c>
      <c r="E43" s="82"/>
      <c r="F43" s="43"/>
      <c r="G43" s="43"/>
      <c r="H43" s="43"/>
      <c r="I43" s="43"/>
      <c r="J43" s="43"/>
      <c r="K43" s="43"/>
      <c r="L43" s="43"/>
      <c r="M43" s="43"/>
      <c r="N43" s="43">
        <v>69</v>
      </c>
      <c r="O43" s="43"/>
      <c r="P43" s="43"/>
      <c r="Q43" s="43"/>
      <c r="R43" s="43">
        <f>SUM(F43:Q43)</f>
        <v>69</v>
      </c>
      <c r="S43" s="12"/>
      <c r="T43" s="30"/>
      <c r="U43" s="30"/>
      <c r="V43" s="30"/>
      <c r="W43" s="30"/>
    </row>
    <row r="44" spans="1:23" s="3" customFormat="1" ht="23.25" customHeight="1">
      <c r="A44" s="24"/>
      <c r="B44" s="24"/>
      <c r="C44" s="40">
        <f>SUM(C43,1)</f>
        <v>37</v>
      </c>
      <c r="D44" s="76" t="s">
        <v>349</v>
      </c>
      <c r="E44" s="82" t="s">
        <v>35</v>
      </c>
      <c r="F44" s="43"/>
      <c r="G44" s="43"/>
      <c r="H44" s="43"/>
      <c r="I44" s="43"/>
      <c r="J44" s="43"/>
      <c r="K44" s="43"/>
      <c r="L44" s="43"/>
      <c r="M44" s="43"/>
      <c r="N44" s="43"/>
      <c r="O44" s="43">
        <v>69</v>
      </c>
      <c r="P44" s="43"/>
      <c r="Q44" s="43"/>
      <c r="R44" s="43">
        <f>SUM(F44:Q44)</f>
        <v>69</v>
      </c>
      <c r="S44" s="12"/>
      <c r="T44" s="30"/>
      <c r="U44" s="30"/>
      <c r="V44" s="30"/>
      <c r="W44" s="30"/>
    </row>
    <row r="45" spans="1:23" s="3" customFormat="1" ht="23.25" customHeight="1">
      <c r="A45" s="24"/>
      <c r="B45" s="24"/>
      <c r="C45" s="40">
        <f>SUM(C44,1)</f>
        <v>38</v>
      </c>
      <c r="D45" s="76" t="s">
        <v>191</v>
      </c>
      <c r="E45" s="84"/>
      <c r="F45" s="43"/>
      <c r="G45" s="43"/>
      <c r="H45" s="43">
        <v>66</v>
      </c>
      <c r="I45" s="43"/>
      <c r="J45" s="43"/>
      <c r="K45" s="43"/>
      <c r="L45" s="43"/>
      <c r="M45" s="43"/>
      <c r="N45" s="43"/>
      <c r="O45" s="43"/>
      <c r="P45" s="43"/>
      <c r="Q45" s="43"/>
      <c r="R45" s="43">
        <f>SUM(F45:Q45)</f>
        <v>66</v>
      </c>
      <c r="S45" s="12"/>
      <c r="T45" s="30"/>
      <c r="U45" s="30"/>
      <c r="V45" s="30"/>
      <c r="W45" s="30"/>
    </row>
    <row r="46" spans="1:23" s="3" customFormat="1" ht="23.25" customHeight="1">
      <c r="A46" s="24"/>
      <c r="B46" s="24"/>
      <c r="C46" s="40">
        <f>SUM(C45,1)</f>
        <v>39</v>
      </c>
      <c r="D46" s="72" t="s">
        <v>233</v>
      </c>
      <c r="E46" s="84"/>
      <c r="F46" s="43"/>
      <c r="G46" s="43"/>
      <c r="H46" s="43"/>
      <c r="I46" s="43"/>
      <c r="J46" s="43"/>
      <c r="K46" s="43">
        <v>66</v>
      </c>
      <c r="L46" s="43"/>
      <c r="M46" s="43"/>
      <c r="N46" s="43"/>
      <c r="O46" s="43"/>
      <c r="P46" s="43"/>
      <c r="Q46" s="43"/>
      <c r="R46" s="43">
        <f>SUM(F46:Q46)</f>
        <v>66</v>
      </c>
      <c r="S46" s="12"/>
      <c r="T46" s="30"/>
      <c r="U46" s="30"/>
      <c r="V46" s="30"/>
      <c r="W46" s="30"/>
    </row>
    <row r="47" spans="1:23" s="3" customFormat="1" ht="23.25" customHeight="1">
      <c r="A47" s="24"/>
      <c r="B47" s="24"/>
      <c r="C47" s="40">
        <f>SUM(C46,1)</f>
        <v>40</v>
      </c>
      <c r="D47" s="76" t="s">
        <v>323</v>
      </c>
      <c r="E47" s="82" t="s">
        <v>31</v>
      </c>
      <c r="F47" s="43"/>
      <c r="G47" s="43"/>
      <c r="H47" s="43"/>
      <c r="I47" s="43"/>
      <c r="J47" s="43"/>
      <c r="K47" s="43"/>
      <c r="L47" s="43"/>
      <c r="M47" s="43"/>
      <c r="N47" s="43">
        <v>63</v>
      </c>
      <c r="O47" s="43"/>
      <c r="P47" s="43"/>
      <c r="Q47" s="43"/>
      <c r="R47" s="43">
        <f>SUM(F47:Q47)</f>
        <v>63</v>
      </c>
      <c r="S47" s="12"/>
      <c r="T47" s="30"/>
      <c r="U47" s="30"/>
      <c r="V47" s="30"/>
      <c r="W47" s="30"/>
    </row>
    <row r="48" spans="1:23" s="3" customFormat="1" ht="23.25" customHeight="1">
      <c r="A48" s="24"/>
      <c r="B48" s="24"/>
      <c r="C48" s="40">
        <f>SUM(C47,1)</f>
        <v>41</v>
      </c>
      <c r="D48" s="76" t="s">
        <v>320</v>
      </c>
      <c r="E48" s="82" t="s">
        <v>322</v>
      </c>
      <c r="F48" s="43"/>
      <c r="G48" s="43"/>
      <c r="H48" s="43"/>
      <c r="I48" s="43"/>
      <c r="J48" s="43"/>
      <c r="K48" s="43"/>
      <c r="L48" s="43"/>
      <c r="M48" s="43"/>
      <c r="N48" s="43">
        <v>60</v>
      </c>
      <c r="O48" s="43"/>
      <c r="P48" s="43"/>
      <c r="Q48" s="43"/>
      <c r="R48" s="43">
        <f>SUM(F48:Q48)</f>
        <v>60</v>
      </c>
      <c r="S48" s="12"/>
      <c r="T48" s="30"/>
      <c r="U48" s="30"/>
      <c r="V48" s="30"/>
      <c r="W48" s="30"/>
    </row>
    <row r="49" spans="1:23" s="3" customFormat="1" ht="23.25" customHeight="1">
      <c r="A49" s="24"/>
      <c r="B49" s="24"/>
      <c r="C49" s="40">
        <f>SUM(C48,1)</f>
        <v>42</v>
      </c>
      <c r="D49" s="72" t="s">
        <v>105</v>
      </c>
      <c r="E49" s="72"/>
      <c r="F49" s="43">
        <v>56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>
        <f>SUM(F49:Q49)</f>
        <v>56</v>
      </c>
      <c r="S49" s="12"/>
      <c r="T49" s="30"/>
      <c r="U49" s="30"/>
      <c r="V49" s="30"/>
      <c r="W49" s="30"/>
    </row>
    <row r="50" spans="1:23" s="3" customFormat="1" ht="23.25" customHeight="1">
      <c r="A50" s="24"/>
      <c r="B50" s="24"/>
      <c r="C50" s="40">
        <f>SUM(C49,1)</f>
        <v>43</v>
      </c>
      <c r="D50" s="72" t="s">
        <v>108</v>
      </c>
      <c r="E50" s="84" t="s">
        <v>45</v>
      </c>
      <c r="F50" s="43">
        <v>50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>
        <f>SUM(F50:Q50)</f>
        <v>50</v>
      </c>
      <c r="S50" s="12"/>
      <c r="T50" s="30"/>
      <c r="U50" s="30"/>
      <c r="V50" s="30"/>
      <c r="W50" s="30"/>
    </row>
    <row r="51" spans="1:23" s="3" customFormat="1" ht="23.25" customHeight="1">
      <c r="A51" s="24"/>
      <c r="B51" s="24"/>
      <c r="C51" s="40">
        <f>SUM(C50,1)</f>
        <v>44</v>
      </c>
      <c r="D51" s="74" t="s">
        <v>110</v>
      </c>
      <c r="E51" s="82"/>
      <c r="F51" s="43">
        <v>46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>
        <f>SUM(F51:Q51)</f>
        <v>46</v>
      </c>
      <c r="S51" s="12"/>
      <c r="T51" s="30"/>
      <c r="U51" s="30"/>
      <c r="V51" s="30"/>
      <c r="W51" s="30"/>
    </row>
    <row r="52" spans="1:23" s="3" customFormat="1" ht="23.25" customHeight="1">
      <c r="A52" s="24"/>
      <c r="B52" s="24"/>
      <c r="C52" s="40">
        <f>SUM(C51,1)</f>
        <v>45</v>
      </c>
      <c r="D52" s="74" t="s">
        <v>112</v>
      </c>
      <c r="E52" s="82" t="s">
        <v>152</v>
      </c>
      <c r="F52" s="43">
        <v>42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>
        <f>SUM(F52:Q52)</f>
        <v>42</v>
      </c>
      <c r="S52" s="12"/>
      <c r="T52" s="30"/>
      <c r="U52" s="30"/>
      <c r="V52" s="30"/>
      <c r="W52" s="30"/>
    </row>
    <row r="53" spans="3:19" ht="15.75">
      <c r="C53" s="61"/>
      <c r="D53" s="42"/>
      <c r="E53" s="48"/>
      <c r="F53" s="48"/>
      <c r="G53" s="48"/>
      <c r="H53" s="48"/>
      <c r="I53" s="48"/>
      <c r="J53" s="48"/>
      <c r="K53" s="48"/>
      <c r="L53" s="48"/>
      <c r="N53" s="48"/>
      <c r="O53" s="29"/>
      <c r="P53" s="29"/>
      <c r="Q53" s="29"/>
      <c r="R53" s="62"/>
      <c r="S53" s="29"/>
    </row>
    <row r="54" spans="3:19" ht="15.75">
      <c r="C54" s="61"/>
      <c r="D54" s="42"/>
      <c r="E54" s="48"/>
      <c r="F54" s="48"/>
      <c r="G54" s="48"/>
      <c r="H54" s="48"/>
      <c r="I54" s="48"/>
      <c r="J54" s="48"/>
      <c r="K54" s="48"/>
      <c r="L54" s="48"/>
      <c r="N54" s="48"/>
      <c r="O54" s="29"/>
      <c r="P54" s="29"/>
      <c r="Q54" s="29"/>
      <c r="R54" s="62"/>
      <c r="S54" s="29"/>
    </row>
    <row r="55" spans="3:19" ht="15.75">
      <c r="C55" s="61"/>
      <c r="D55" s="42"/>
      <c r="E55" s="48"/>
      <c r="F55" s="48"/>
      <c r="G55" s="48"/>
      <c r="H55" s="48"/>
      <c r="I55" s="48"/>
      <c r="J55" s="48"/>
      <c r="K55" s="48"/>
      <c r="L55" s="48"/>
      <c r="N55" s="48"/>
      <c r="O55" s="29"/>
      <c r="P55" s="29"/>
      <c r="Q55" s="29"/>
      <c r="R55" s="62"/>
      <c r="S55" s="29"/>
    </row>
    <row r="56" spans="3:19" ht="15.75">
      <c r="C56" s="61"/>
      <c r="D56" s="42"/>
      <c r="E56" s="48"/>
      <c r="F56" s="48"/>
      <c r="G56" s="48"/>
      <c r="H56" s="48"/>
      <c r="I56" s="48"/>
      <c r="J56" s="48"/>
      <c r="K56" s="48"/>
      <c r="L56" s="48"/>
      <c r="N56" s="48"/>
      <c r="O56" s="29"/>
      <c r="P56" s="29"/>
      <c r="Q56" s="29"/>
      <c r="R56" s="62"/>
      <c r="S56" s="29"/>
    </row>
    <row r="57" spans="3:19" ht="15.75">
      <c r="C57" s="61"/>
      <c r="D57" s="42"/>
      <c r="E57" s="48"/>
      <c r="F57" s="48"/>
      <c r="G57" s="48"/>
      <c r="H57" s="48"/>
      <c r="I57" s="48"/>
      <c r="J57" s="48"/>
      <c r="K57" s="48"/>
      <c r="L57" s="48"/>
      <c r="N57" s="48"/>
      <c r="O57" s="29"/>
      <c r="P57" s="29"/>
      <c r="Q57" s="29"/>
      <c r="R57" s="62"/>
      <c r="S57" s="29"/>
    </row>
    <row r="58" spans="3:19" ht="15.75">
      <c r="C58" s="61"/>
      <c r="D58" s="42"/>
      <c r="E58" s="48"/>
      <c r="F58" s="48"/>
      <c r="G58" s="48"/>
      <c r="H58" s="48"/>
      <c r="I58" s="48"/>
      <c r="J58" s="48"/>
      <c r="K58" s="48"/>
      <c r="L58" s="48"/>
      <c r="N58" s="48"/>
      <c r="O58" s="29"/>
      <c r="P58" s="29"/>
      <c r="Q58" s="29"/>
      <c r="R58" s="62"/>
      <c r="S58" s="29"/>
    </row>
    <row r="59" spans="3:19" ht="15.75">
      <c r="C59" s="61"/>
      <c r="D59" s="42"/>
      <c r="E59" s="48"/>
      <c r="F59" s="48"/>
      <c r="G59" s="48"/>
      <c r="H59" s="48"/>
      <c r="I59" s="48"/>
      <c r="J59" s="48"/>
      <c r="K59" s="48"/>
      <c r="L59" s="48"/>
      <c r="N59" s="48"/>
      <c r="O59" s="29"/>
      <c r="P59" s="29"/>
      <c r="Q59" s="29"/>
      <c r="R59" s="62"/>
      <c r="S59" s="29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9" ht="15.75">
      <c r="C112" s="61"/>
      <c r="D112" s="42"/>
      <c r="E112" s="48"/>
      <c r="F112" s="48"/>
      <c r="G112" s="48"/>
      <c r="H112" s="48"/>
      <c r="I112" s="48"/>
      <c r="J112" s="48"/>
      <c r="K112" s="48"/>
      <c r="L112" s="48"/>
      <c r="N112" s="48"/>
      <c r="O112" s="29"/>
      <c r="P112" s="29"/>
      <c r="Q112" s="29"/>
      <c r="R112" s="62"/>
      <c r="S112" s="29"/>
    </row>
    <row r="113" spans="3:19" ht="15.75">
      <c r="C113" s="61"/>
      <c r="D113" s="42"/>
      <c r="E113" s="48"/>
      <c r="F113" s="48"/>
      <c r="G113" s="48"/>
      <c r="H113" s="48"/>
      <c r="I113" s="48"/>
      <c r="J113" s="48"/>
      <c r="K113" s="48"/>
      <c r="L113" s="48"/>
      <c r="N113" s="48"/>
      <c r="O113" s="29"/>
      <c r="P113" s="29"/>
      <c r="Q113" s="29"/>
      <c r="R113" s="62"/>
      <c r="S113" s="29"/>
    </row>
    <row r="114" spans="3:19" ht="15.75">
      <c r="C114" s="61"/>
      <c r="D114" s="42"/>
      <c r="E114" s="48"/>
      <c r="F114" s="48"/>
      <c r="G114" s="48"/>
      <c r="H114" s="48"/>
      <c r="I114" s="48"/>
      <c r="J114" s="48"/>
      <c r="K114" s="48"/>
      <c r="L114" s="48"/>
      <c r="N114" s="48"/>
      <c r="O114" s="29"/>
      <c r="P114" s="29"/>
      <c r="Q114" s="29"/>
      <c r="R114" s="62"/>
      <c r="S114" s="29"/>
    </row>
    <row r="115" spans="3:19" ht="15.75">
      <c r="C115" s="61"/>
      <c r="D115" s="42"/>
      <c r="E115" s="48"/>
      <c r="F115" s="48"/>
      <c r="G115" s="48"/>
      <c r="H115" s="48"/>
      <c r="I115" s="48"/>
      <c r="J115" s="48"/>
      <c r="K115" s="48"/>
      <c r="L115" s="48"/>
      <c r="N115" s="48"/>
      <c r="O115" s="29"/>
      <c r="P115" s="29"/>
      <c r="Q115" s="29"/>
      <c r="R115" s="62"/>
      <c r="S115" s="29"/>
    </row>
    <row r="116" spans="3:19" ht="15.75">
      <c r="C116" s="61"/>
      <c r="D116" s="42"/>
      <c r="E116" s="48"/>
      <c r="F116" s="48"/>
      <c r="G116" s="48"/>
      <c r="H116" s="48"/>
      <c r="I116" s="48"/>
      <c r="J116" s="48"/>
      <c r="K116" s="48"/>
      <c r="L116" s="48"/>
      <c r="N116" s="48"/>
      <c r="O116" s="29"/>
      <c r="P116" s="29"/>
      <c r="Q116" s="29"/>
      <c r="R116" s="62"/>
      <c r="S116" s="29"/>
    </row>
    <row r="117" spans="3:19" ht="15.75">
      <c r="C117" s="61"/>
      <c r="D117" s="42"/>
      <c r="E117" s="48"/>
      <c r="F117" s="48"/>
      <c r="G117" s="48"/>
      <c r="H117" s="48"/>
      <c r="I117" s="48"/>
      <c r="J117" s="48"/>
      <c r="K117" s="48"/>
      <c r="L117" s="48"/>
      <c r="N117" s="48"/>
      <c r="O117" s="29"/>
      <c r="P117" s="29"/>
      <c r="Q117" s="29"/>
      <c r="R117" s="62"/>
      <c r="S117" s="29"/>
    </row>
    <row r="118" spans="3:19" ht="15.75">
      <c r="C118" s="61"/>
      <c r="D118" s="42"/>
      <c r="E118" s="48"/>
      <c r="F118" s="48"/>
      <c r="G118" s="48"/>
      <c r="H118" s="48"/>
      <c r="I118" s="48"/>
      <c r="J118" s="48"/>
      <c r="K118" s="48"/>
      <c r="L118" s="48"/>
      <c r="N118" s="48"/>
      <c r="O118" s="29"/>
      <c r="P118" s="29"/>
      <c r="Q118" s="29"/>
      <c r="R118" s="62"/>
      <c r="S118" s="29"/>
    </row>
    <row r="119" spans="3:19" ht="15.75">
      <c r="C119" s="61"/>
      <c r="D119" s="42"/>
      <c r="E119" s="48"/>
      <c r="F119" s="48"/>
      <c r="G119" s="48"/>
      <c r="H119" s="48"/>
      <c r="I119" s="48"/>
      <c r="J119" s="48"/>
      <c r="K119" s="48"/>
      <c r="L119" s="48"/>
      <c r="N119" s="48"/>
      <c r="O119" s="29"/>
      <c r="P119" s="29"/>
      <c r="Q119" s="29"/>
      <c r="R119" s="62"/>
      <c r="S119" s="29"/>
    </row>
    <row r="120" spans="3:19" ht="15.75">
      <c r="C120" s="61"/>
      <c r="D120" s="42"/>
      <c r="E120" s="48"/>
      <c r="F120" s="48"/>
      <c r="G120" s="48"/>
      <c r="H120" s="48"/>
      <c r="I120" s="48"/>
      <c r="J120" s="48"/>
      <c r="K120" s="48"/>
      <c r="L120" s="48"/>
      <c r="N120" s="48"/>
      <c r="O120" s="29"/>
      <c r="P120" s="29"/>
      <c r="Q120" s="29"/>
      <c r="R120" s="62"/>
      <c r="S120" s="29"/>
    </row>
    <row r="121" spans="3:19" ht="15.75">
      <c r="C121" s="61"/>
      <c r="D121" s="42"/>
      <c r="E121" s="48"/>
      <c r="F121" s="48"/>
      <c r="G121" s="48"/>
      <c r="H121" s="48"/>
      <c r="I121" s="48"/>
      <c r="J121" s="48"/>
      <c r="K121" s="48"/>
      <c r="L121" s="48"/>
      <c r="N121" s="48"/>
      <c r="O121" s="29"/>
      <c r="P121" s="29"/>
      <c r="Q121" s="29"/>
      <c r="R121" s="62"/>
      <c r="S121" s="29"/>
    </row>
    <row r="122" spans="3:19" ht="15.75">
      <c r="C122" s="61"/>
      <c r="D122" s="42"/>
      <c r="E122" s="48"/>
      <c r="F122" s="48"/>
      <c r="G122" s="48"/>
      <c r="H122" s="48"/>
      <c r="I122" s="48"/>
      <c r="J122" s="48"/>
      <c r="K122" s="48"/>
      <c r="L122" s="48"/>
      <c r="N122" s="48"/>
      <c r="O122" s="29"/>
      <c r="P122" s="29"/>
      <c r="Q122" s="29"/>
      <c r="R122" s="62"/>
      <c r="S122" s="29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3:12" ht="15.75">
      <c r="C292" s="23"/>
      <c r="D292" s="42"/>
      <c r="I292" s="17"/>
      <c r="J292" s="17"/>
      <c r="K292" s="17"/>
      <c r="L292" s="17"/>
    </row>
    <row r="293" spans="3:12" ht="15.75">
      <c r="C293" s="23"/>
      <c r="D293" s="42"/>
      <c r="I293" s="17"/>
      <c r="J293" s="17"/>
      <c r="K293" s="17"/>
      <c r="L293" s="17"/>
    </row>
    <row r="294" spans="3:12" ht="15.75">
      <c r="C294" s="23"/>
      <c r="D294" s="42"/>
      <c r="I294" s="17"/>
      <c r="J294" s="17"/>
      <c r="K294" s="17"/>
      <c r="L294" s="17"/>
    </row>
    <row r="295" spans="3:12" ht="15.75">
      <c r="C295" s="23"/>
      <c r="D295" s="42"/>
      <c r="I295" s="17"/>
      <c r="J295" s="17"/>
      <c r="K295" s="17"/>
      <c r="L295" s="17"/>
    </row>
    <row r="296" spans="3:12" ht="15.75">
      <c r="C296" s="23"/>
      <c r="D296" s="42"/>
      <c r="I296" s="17"/>
      <c r="J296" s="17"/>
      <c r="K296" s="17"/>
      <c r="L296" s="17"/>
    </row>
    <row r="297" spans="3:12" ht="15.75">
      <c r="C297" s="23"/>
      <c r="D297" s="42"/>
      <c r="I297" s="17"/>
      <c r="J297" s="17"/>
      <c r="K297" s="17"/>
      <c r="L297" s="17"/>
    </row>
    <row r="298" spans="3:12" ht="15.75">
      <c r="C298" s="23"/>
      <c r="D298" s="42"/>
      <c r="I298" s="17"/>
      <c r="J298" s="17"/>
      <c r="K298" s="17"/>
      <c r="L298" s="17"/>
    </row>
    <row r="299" spans="3:12" ht="15.75">
      <c r="C299" s="23"/>
      <c r="D299" s="42"/>
      <c r="I299" s="17"/>
      <c r="J299" s="17"/>
      <c r="K299" s="17"/>
      <c r="L299" s="17"/>
    </row>
    <row r="300" spans="3:12" ht="15.75">
      <c r="C300" s="23"/>
      <c r="D300" s="42"/>
      <c r="I300" s="17"/>
      <c r="J300" s="17"/>
      <c r="K300" s="17"/>
      <c r="L300" s="17"/>
    </row>
    <row r="301" spans="3:12" ht="15.75">
      <c r="C301" s="23"/>
      <c r="D301" s="42"/>
      <c r="I301" s="17"/>
      <c r="J301" s="17"/>
      <c r="K301" s="17"/>
      <c r="L301" s="17"/>
    </row>
    <row r="302" spans="3:12" ht="15.75">
      <c r="C302" s="23"/>
      <c r="D302" s="42"/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  <row r="482" spans="9:12" ht="15.75">
      <c r="I482" s="17"/>
      <c r="J482" s="17"/>
      <c r="K482" s="17"/>
      <c r="L482" s="17"/>
    </row>
    <row r="483" spans="9:12" ht="15.75">
      <c r="I483" s="17"/>
      <c r="J483" s="17"/>
      <c r="K483" s="17"/>
      <c r="L483" s="17"/>
    </row>
    <row r="484" spans="9:12" ht="15.75">
      <c r="I484" s="17"/>
      <c r="J484" s="17"/>
      <c r="K484" s="17"/>
      <c r="L484" s="17"/>
    </row>
    <row r="485" spans="9:12" ht="15.75">
      <c r="I485" s="17"/>
      <c r="J485" s="17"/>
      <c r="K485" s="17"/>
      <c r="L485" s="17"/>
    </row>
    <row r="486" spans="9:12" ht="15.75">
      <c r="I486" s="17"/>
      <c r="J486" s="17"/>
      <c r="K486" s="17"/>
      <c r="L486" s="17"/>
    </row>
    <row r="487" spans="9:12" ht="15.75">
      <c r="I487" s="17"/>
      <c r="J487" s="17"/>
      <c r="K487" s="17"/>
      <c r="L487" s="17"/>
    </row>
    <row r="488" spans="9:12" ht="15.75">
      <c r="I488" s="17"/>
      <c r="J488" s="17"/>
      <c r="K488" s="17"/>
      <c r="L488" s="17"/>
    </row>
    <row r="489" spans="9:12" ht="15.75">
      <c r="I489" s="17"/>
      <c r="J489" s="17"/>
      <c r="K489" s="17"/>
      <c r="L489" s="17"/>
    </row>
    <row r="490" spans="9:12" ht="15.75">
      <c r="I490" s="17"/>
      <c r="J490" s="17"/>
      <c r="K490" s="17"/>
      <c r="L490" s="17"/>
    </row>
    <row r="491" spans="9:12" ht="15.75">
      <c r="I491" s="17"/>
      <c r="J491" s="17"/>
      <c r="K491" s="17"/>
      <c r="L491" s="17"/>
    </row>
    <row r="492" spans="9:12" ht="15.75">
      <c r="I492" s="17"/>
      <c r="J492" s="17"/>
      <c r="K492" s="17"/>
      <c r="L492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3"/>
  <sheetViews>
    <sheetView zoomScale="75" zoomScaleNormal="75" zoomScalePageLayoutView="0" workbookViewId="0" topLeftCell="B4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12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327</v>
      </c>
      <c r="E8" s="72" t="s">
        <v>25</v>
      </c>
      <c r="F8" s="43">
        <v>86</v>
      </c>
      <c r="G8" s="43">
        <v>76</v>
      </c>
      <c r="H8" s="43">
        <v>86</v>
      </c>
      <c r="I8" s="43"/>
      <c r="J8" s="43"/>
      <c r="K8" s="43">
        <v>100</v>
      </c>
      <c r="L8" s="43">
        <v>86</v>
      </c>
      <c r="M8" s="43">
        <v>100</v>
      </c>
      <c r="N8" s="43">
        <v>100</v>
      </c>
      <c r="O8" s="43">
        <v>100</v>
      </c>
      <c r="P8" s="43">
        <v>100</v>
      </c>
      <c r="Q8" s="43">
        <v>92</v>
      </c>
      <c r="R8" s="43">
        <v>850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72">SUM(C8,1)</f>
        <v>2</v>
      </c>
      <c r="D9" s="72" t="s">
        <v>19</v>
      </c>
      <c r="E9" s="87" t="s">
        <v>31</v>
      </c>
      <c r="F9" s="43">
        <v>100</v>
      </c>
      <c r="G9" s="43">
        <v>100</v>
      </c>
      <c r="H9" s="43">
        <v>100</v>
      </c>
      <c r="I9" s="43"/>
      <c r="J9" s="43"/>
      <c r="K9" s="43"/>
      <c r="L9" s="43">
        <v>63</v>
      </c>
      <c r="M9" s="43">
        <v>92</v>
      </c>
      <c r="N9" s="43">
        <v>92</v>
      </c>
      <c r="O9" s="43">
        <v>92</v>
      </c>
      <c r="P9" s="43"/>
      <c r="Q9" s="43">
        <v>100</v>
      </c>
      <c r="R9" s="43">
        <f>SUM(F9:Q9)</f>
        <v>739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81" t="s">
        <v>169</v>
      </c>
      <c r="E10" s="82" t="s">
        <v>25</v>
      </c>
      <c r="F10" s="43"/>
      <c r="G10" s="43">
        <v>58</v>
      </c>
      <c r="H10" s="43"/>
      <c r="I10" s="43">
        <v>92</v>
      </c>
      <c r="J10" s="43"/>
      <c r="K10" s="43">
        <v>76</v>
      </c>
      <c r="L10" s="43"/>
      <c r="M10" s="43">
        <v>80</v>
      </c>
      <c r="N10" s="43">
        <v>69</v>
      </c>
      <c r="O10" s="43">
        <v>92</v>
      </c>
      <c r="P10" s="43">
        <v>76</v>
      </c>
      <c r="Q10" s="43">
        <v>92</v>
      </c>
      <c r="R10" s="43">
        <f>SUM(F10:Q10)</f>
        <v>635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81" t="s">
        <v>103</v>
      </c>
      <c r="E11" s="87" t="s">
        <v>31</v>
      </c>
      <c r="F11" s="43">
        <v>66</v>
      </c>
      <c r="G11" s="43">
        <v>92</v>
      </c>
      <c r="H11" s="43">
        <v>92</v>
      </c>
      <c r="I11" s="43"/>
      <c r="J11" s="43"/>
      <c r="K11" s="43"/>
      <c r="L11" s="43"/>
      <c r="M11" s="43">
        <v>86</v>
      </c>
      <c r="N11" s="43">
        <v>86</v>
      </c>
      <c r="O11" s="43"/>
      <c r="P11" s="43">
        <v>92</v>
      </c>
      <c r="Q11" s="43">
        <v>100</v>
      </c>
      <c r="R11" s="43">
        <f>SUM(F11:Q11)</f>
        <v>614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2" t="s">
        <v>117</v>
      </c>
      <c r="E12" s="87" t="s">
        <v>31</v>
      </c>
      <c r="F12" s="43">
        <v>60</v>
      </c>
      <c r="G12" s="43">
        <v>66</v>
      </c>
      <c r="H12" s="43">
        <v>66</v>
      </c>
      <c r="I12" s="43"/>
      <c r="J12" s="43"/>
      <c r="K12" s="43">
        <v>69</v>
      </c>
      <c r="L12" s="43"/>
      <c r="M12" s="43">
        <v>69</v>
      </c>
      <c r="N12" s="43">
        <v>44</v>
      </c>
      <c r="O12" s="43">
        <v>86</v>
      </c>
      <c r="P12" s="43">
        <v>60</v>
      </c>
      <c r="Q12" s="43">
        <v>86</v>
      </c>
      <c r="R12" s="43">
        <f>SUM(F12:Q12)</f>
        <v>606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2" t="s">
        <v>119</v>
      </c>
      <c r="E13" s="72" t="s">
        <v>25</v>
      </c>
      <c r="F13" s="43">
        <v>56</v>
      </c>
      <c r="G13" s="43"/>
      <c r="H13" s="43"/>
      <c r="I13" s="43">
        <v>100</v>
      </c>
      <c r="J13" s="43"/>
      <c r="K13" s="43"/>
      <c r="L13" s="43"/>
      <c r="M13" s="43">
        <v>76</v>
      </c>
      <c r="N13" s="43">
        <v>60</v>
      </c>
      <c r="O13" s="43">
        <v>100</v>
      </c>
      <c r="P13" s="43">
        <v>72</v>
      </c>
      <c r="Q13" s="43">
        <v>92</v>
      </c>
      <c r="R13" s="43">
        <f>SUM(F13:Q13)</f>
        <v>556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72" t="s">
        <v>116</v>
      </c>
      <c r="E14" s="88"/>
      <c r="F14" s="43">
        <v>63</v>
      </c>
      <c r="G14" s="43">
        <v>69</v>
      </c>
      <c r="H14" s="43">
        <v>60</v>
      </c>
      <c r="I14" s="43">
        <v>100</v>
      </c>
      <c r="J14" s="43"/>
      <c r="K14" s="43">
        <v>80</v>
      </c>
      <c r="L14" s="43"/>
      <c r="M14" s="43">
        <v>72</v>
      </c>
      <c r="N14" s="43">
        <v>42</v>
      </c>
      <c r="O14" s="43">
        <v>0</v>
      </c>
      <c r="P14" s="43">
        <v>69</v>
      </c>
      <c r="Q14" s="43"/>
      <c r="R14" s="43">
        <f>SUM(F14:Q14)</f>
        <v>555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72" t="s">
        <v>121</v>
      </c>
      <c r="E15" s="72" t="s">
        <v>328</v>
      </c>
      <c r="F15" s="43">
        <v>52</v>
      </c>
      <c r="G15" s="43"/>
      <c r="H15" s="43"/>
      <c r="I15" s="43"/>
      <c r="J15" s="43"/>
      <c r="K15" s="43"/>
      <c r="L15" s="43">
        <v>66</v>
      </c>
      <c r="M15" s="43">
        <v>66</v>
      </c>
      <c r="N15" s="43">
        <v>58</v>
      </c>
      <c r="O15" s="43">
        <v>72</v>
      </c>
      <c r="P15" s="43"/>
      <c r="Q15" s="43">
        <v>80</v>
      </c>
      <c r="R15" s="43">
        <f>SUM(F15:Q15)</f>
        <v>394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81" t="s">
        <v>167</v>
      </c>
      <c r="E16" s="82" t="s">
        <v>25</v>
      </c>
      <c r="F16" s="43"/>
      <c r="G16" s="43">
        <v>72</v>
      </c>
      <c r="H16" s="43">
        <v>76</v>
      </c>
      <c r="I16" s="43"/>
      <c r="J16" s="43"/>
      <c r="K16" s="43"/>
      <c r="L16" s="43"/>
      <c r="M16" s="43">
        <v>63</v>
      </c>
      <c r="N16" s="43"/>
      <c r="O16" s="43"/>
      <c r="P16" s="43">
        <v>80</v>
      </c>
      <c r="Q16" s="43">
        <v>86</v>
      </c>
      <c r="R16" s="43">
        <f>SUM(F16:Q16)</f>
        <v>377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72" t="s">
        <v>113</v>
      </c>
      <c r="E17" s="87" t="s">
        <v>31</v>
      </c>
      <c r="F17" s="43">
        <v>92</v>
      </c>
      <c r="G17" s="43">
        <v>86</v>
      </c>
      <c r="H17" s="43">
        <v>80</v>
      </c>
      <c r="I17" s="43"/>
      <c r="J17" s="43"/>
      <c r="K17" s="43"/>
      <c r="L17" s="43"/>
      <c r="M17" s="43"/>
      <c r="N17" s="43"/>
      <c r="O17" s="43">
        <v>92</v>
      </c>
      <c r="P17" s="43"/>
      <c r="Q17" s="43"/>
      <c r="R17" s="43">
        <f>SUM(F17:Q17)</f>
        <v>350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72" t="s">
        <v>114</v>
      </c>
      <c r="E18" s="84" t="s">
        <v>321</v>
      </c>
      <c r="F18" s="43">
        <v>76</v>
      </c>
      <c r="G18" s="43"/>
      <c r="H18" s="43"/>
      <c r="I18" s="43"/>
      <c r="J18" s="43"/>
      <c r="K18" s="43">
        <v>92</v>
      </c>
      <c r="L18" s="43"/>
      <c r="M18" s="43"/>
      <c r="N18" s="43">
        <v>80</v>
      </c>
      <c r="O18" s="43"/>
      <c r="P18" s="43">
        <v>86</v>
      </c>
      <c r="Q18" s="43"/>
      <c r="R18" s="43">
        <f>SUM(F18:Q18)</f>
        <v>334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74" t="s">
        <v>124</v>
      </c>
      <c r="E19" s="83" t="s">
        <v>38</v>
      </c>
      <c r="F19" s="43">
        <v>44</v>
      </c>
      <c r="G19" s="43"/>
      <c r="H19" s="43"/>
      <c r="I19" s="43">
        <v>86</v>
      </c>
      <c r="J19" s="43"/>
      <c r="K19" s="43"/>
      <c r="L19" s="43"/>
      <c r="M19" s="43"/>
      <c r="N19" s="43"/>
      <c r="O19" s="43">
        <v>80</v>
      </c>
      <c r="P19" s="43">
        <v>63</v>
      </c>
      <c r="Q19" s="43"/>
      <c r="R19" s="43">
        <f>SUM(F19:Q19)</f>
        <v>273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74" t="s">
        <v>125</v>
      </c>
      <c r="E20" s="84"/>
      <c r="F20" s="43">
        <v>42</v>
      </c>
      <c r="G20" s="43"/>
      <c r="H20" s="43">
        <v>56</v>
      </c>
      <c r="I20" s="43"/>
      <c r="J20" s="43"/>
      <c r="K20" s="43">
        <v>54</v>
      </c>
      <c r="L20" s="43">
        <v>58</v>
      </c>
      <c r="M20" s="43"/>
      <c r="N20" s="43"/>
      <c r="O20" s="43"/>
      <c r="P20" s="43"/>
      <c r="Q20" s="43"/>
      <c r="R20" s="43">
        <f>SUM(F20:Q20)</f>
        <v>210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81" t="s">
        <v>351</v>
      </c>
      <c r="E21" s="82" t="s">
        <v>35</v>
      </c>
      <c r="F21" s="43"/>
      <c r="G21" s="43"/>
      <c r="H21" s="43"/>
      <c r="I21" s="43"/>
      <c r="J21" s="43"/>
      <c r="K21" s="43"/>
      <c r="L21" s="43"/>
      <c r="M21" s="43"/>
      <c r="N21" s="43"/>
      <c r="O21" s="43">
        <v>69</v>
      </c>
      <c r="P21" s="43">
        <v>58</v>
      </c>
      <c r="Q21" s="43">
        <v>72</v>
      </c>
      <c r="R21" s="43">
        <f>SUM(F21:Q21)</f>
        <v>199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74" t="s">
        <v>127</v>
      </c>
      <c r="E22" s="72"/>
      <c r="F22" s="43">
        <v>42</v>
      </c>
      <c r="G22" s="43"/>
      <c r="H22" s="43"/>
      <c r="I22" s="43">
        <v>92</v>
      </c>
      <c r="J22" s="43"/>
      <c r="K22" s="43"/>
      <c r="L22" s="43">
        <v>60</v>
      </c>
      <c r="M22" s="43"/>
      <c r="N22" s="43"/>
      <c r="O22" s="43"/>
      <c r="P22" s="43"/>
      <c r="Q22" s="43"/>
      <c r="R22" s="43">
        <f>SUM(F22:Q22)</f>
        <v>194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77" t="s">
        <v>185</v>
      </c>
      <c r="E23" s="72"/>
      <c r="F23" s="43"/>
      <c r="G23" s="43"/>
      <c r="H23" s="43">
        <v>54</v>
      </c>
      <c r="I23" s="43"/>
      <c r="J23" s="43"/>
      <c r="K23" s="43"/>
      <c r="L23" s="43"/>
      <c r="M23" s="43"/>
      <c r="N23" s="43"/>
      <c r="O23" s="43">
        <v>58</v>
      </c>
      <c r="P23" s="43"/>
      <c r="Q23" s="43">
        <v>76</v>
      </c>
      <c r="R23" s="43">
        <f>SUM(F23:Q23)</f>
        <v>188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72" t="s">
        <v>250</v>
      </c>
      <c r="E24" s="82" t="s">
        <v>35</v>
      </c>
      <c r="F24" s="43"/>
      <c r="G24" s="43"/>
      <c r="H24" s="43"/>
      <c r="I24" s="43"/>
      <c r="J24" s="43"/>
      <c r="K24" s="43"/>
      <c r="L24" s="43">
        <v>76</v>
      </c>
      <c r="M24" s="43"/>
      <c r="N24" s="43"/>
      <c r="O24" s="43"/>
      <c r="P24" s="43"/>
      <c r="Q24" s="43">
        <v>100</v>
      </c>
      <c r="R24" s="43">
        <f>SUM(F24:Q24)</f>
        <v>176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81" t="s">
        <v>168</v>
      </c>
      <c r="E25" s="82" t="s">
        <v>44</v>
      </c>
      <c r="F25" s="43"/>
      <c r="G25" s="43">
        <v>60</v>
      </c>
      <c r="H25" s="43">
        <v>58</v>
      </c>
      <c r="I25" s="43"/>
      <c r="J25" s="43"/>
      <c r="K25" s="43"/>
      <c r="L25" s="43"/>
      <c r="M25" s="43"/>
      <c r="N25" s="43">
        <v>54</v>
      </c>
      <c r="O25" s="43"/>
      <c r="P25" s="43"/>
      <c r="Q25" s="43"/>
      <c r="R25" s="43">
        <f>SUM(F25:Q25)</f>
        <v>172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76" t="s">
        <v>183</v>
      </c>
      <c r="E26" s="82"/>
      <c r="F26" s="43"/>
      <c r="G26" s="43"/>
      <c r="H26" s="43">
        <v>69</v>
      </c>
      <c r="I26" s="43">
        <v>100</v>
      </c>
      <c r="J26" s="43"/>
      <c r="K26" s="43"/>
      <c r="L26" s="43"/>
      <c r="M26" s="43"/>
      <c r="N26" s="43"/>
      <c r="O26" s="43"/>
      <c r="P26" s="43"/>
      <c r="Q26" s="43"/>
      <c r="R26" s="43">
        <f>SUM(F26:Q26)</f>
        <v>169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72" t="s">
        <v>20</v>
      </c>
      <c r="E27" s="72" t="s">
        <v>34</v>
      </c>
      <c r="F27" s="43">
        <v>80</v>
      </c>
      <c r="G27" s="43"/>
      <c r="H27" s="43"/>
      <c r="I27" s="43"/>
      <c r="J27" s="43"/>
      <c r="K27" s="43">
        <v>86</v>
      </c>
      <c r="L27" s="43"/>
      <c r="M27" s="43"/>
      <c r="N27" s="43"/>
      <c r="O27" s="43"/>
      <c r="P27" s="43"/>
      <c r="Q27" s="43"/>
      <c r="R27" s="43">
        <f>SUM(F27:Q27)</f>
        <v>166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81" t="s">
        <v>309</v>
      </c>
      <c r="E28" s="82" t="s">
        <v>35</v>
      </c>
      <c r="F28" s="43"/>
      <c r="G28" s="43"/>
      <c r="H28" s="43"/>
      <c r="I28" s="43"/>
      <c r="J28" s="43"/>
      <c r="K28" s="43"/>
      <c r="L28" s="43"/>
      <c r="M28" s="43"/>
      <c r="N28" s="43">
        <v>56</v>
      </c>
      <c r="O28" s="43">
        <v>100</v>
      </c>
      <c r="P28" s="43"/>
      <c r="Q28" s="43"/>
      <c r="R28" s="43">
        <f>SUM(F28:Q28)</f>
        <v>156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72" t="s">
        <v>120</v>
      </c>
      <c r="E29" s="80" t="s">
        <v>39</v>
      </c>
      <c r="F29" s="43">
        <v>54</v>
      </c>
      <c r="G29" s="43"/>
      <c r="H29" s="43"/>
      <c r="I29" s="43">
        <v>92</v>
      </c>
      <c r="J29" s="43"/>
      <c r="K29" s="43"/>
      <c r="L29" s="43"/>
      <c r="M29" s="43"/>
      <c r="N29" s="43"/>
      <c r="O29" s="43"/>
      <c r="P29" s="43"/>
      <c r="Q29" s="43"/>
      <c r="R29" s="43">
        <f>SUM(F29:Q29)</f>
        <v>146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81" t="s">
        <v>164</v>
      </c>
      <c r="E30" s="84" t="s">
        <v>321</v>
      </c>
      <c r="F30" s="43">
        <v>69</v>
      </c>
      <c r="G30" s="43"/>
      <c r="H30" s="43"/>
      <c r="I30" s="43"/>
      <c r="J30" s="43"/>
      <c r="K30" s="43"/>
      <c r="L30" s="43"/>
      <c r="M30" s="43"/>
      <c r="N30" s="43">
        <v>76</v>
      </c>
      <c r="O30" s="43"/>
      <c r="P30" s="43"/>
      <c r="Q30" s="43"/>
      <c r="R30" s="43">
        <f>SUM(F30:Q30)</f>
        <v>145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81" t="s">
        <v>352</v>
      </c>
      <c r="E31" s="82" t="s">
        <v>35</v>
      </c>
      <c r="F31" s="43"/>
      <c r="G31" s="43"/>
      <c r="H31" s="43"/>
      <c r="I31" s="43"/>
      <c r="J31" s="43"/>
      <c r="K31" s="43"/>
      <c r="L31" s="43"/>
      <c r="M31" s="43"/>
      <c r="N31" s="43"/>
      <c r="O31" s="43">
        <v>66</v>
      </c>
      <c r="P31" s="43"/>
      <c r="Q31" s="43">
        <v>76</v>
      </c>
      <c r="R31" s="43">
        <f>SUM(F31:Q31)</f>
        <v>142</v>
      </c>
      <c r="S31" s="12"/>
      <c r="T31" s="30"/>
      <c r="U31" s="30"/>
      <c r="V31" s="30"/>
      <c r="W31" s="30"/>
    </row>
    <row r="32" spans="1:23" s="3" customFormat="1" ht="23.25" customHeight="1">
      <c r="A32" s="24"/>
      <c r="B32" s="24"/>
      <c r="C32" s="40">
        <f t="shared" si="0"/>
        <v>25</v>
      </c>
      <c r="D32" s="75" t="s">
        <v>165</v>
      </c>
      <c r="E32" s="75" t="s">
        <v>166</v>
      </c>
      <c r="F32" s="43"/>
      <c r="G32" s="43">
        <v>80</v>
      </c>
      <c r="H32" s="43"/>
      <c r="I32" s="43"/>
      <c r="J32" s="43"/>
      <c r="K32" s="43"/>
      <c r="L32" s="43"/>
      <c r="M32" s="43"/>
      <c r="N32" s="43">
        <v>38</v>
      </c>
      <c r="O32" s="43"/>
      <c r="P32" s="43"/>
      <c r="Q32" s="43"/>
      <c r="R32" s="43">
        <f>SUM(F32:Q32)</f>
        <v>118</v>
      </c>
      <c r="S32" s="12"/>
      <c r="T32" s="30"/>
      <c r="U32" s="30"/>
      <c r="V32" s="30"/>
      <c r="W32" s="30"/>
    </row>
    <row r="33" spans="1:23" s="3" customFormat="1" ht="23.25" customHeight="1">
      <c r="A33" s="24"/>
      <c r="B33" s="24"/>
      <c r="C33" s="40">
        <f t="shared" si="0"/>
        <v>26</v>
      </c>
      <c r="D33" s="81" t="s">
        <v>235</v>
      </c>
      <c r="E33" s="84" t="s">
        <v>44</v>
      </c>
      <c r="F33" s="43"/>
      <c r="G33" s="43"/>
      <c r="H33" s="43"/>
      <c r="I33" s="43"/>
      <c r="J33" s="43"/>
      <c r="K33" s="43">
        <v>66</v>
      </c>
      <c r="L33" s="43"/>
      <c r="M33" s="43"/>
      <c r="N33" s="43">
        <v>46</v>
      </c>
      <c r="O33" s="43"/>
      <c r="P33" s="43"/>
      <c r="Q33" s="43"/>
      <c r="R33" s="43">
        <f>SUM(F33:Q33)</f>
        <v>112</v>
      </c>
      <c r="S33" s="12"/>
      <c r="T33" s="30"/>
      <c r="U33" s="30"/>
      <c r="V33" s="30"/>
      <c r="W33" s="30"/>
    </row>
    <row r="34" spans="1:23" s="3" customFormat="1" ht="23.25" customHeight="1">
      <c r="A34" s="24"/>
      <c r="B34" s="24"/>
      <c r="C34" s="40">
        <f t="shared" si="0"/>
        <v>27</v>
      </c>
      <c r="D34" s="74" t="s">
        <v>18</v>
      </c>
      <c r="E34" s="82"/>
      <c r="F34" s="43">
        <v>48</v>
      </c>
      <c r="G34" s="43">
        <v>63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>
        <f>SUM(F34:Q34)</f>
        <v>111</v>
      </c>
      <c r="S34" s="12"/>
      <c r="T34" s="30"/>
      <c r="U34" s="30"/>
      <c r="V34" s="30"/>
      <c r="W34" s="30"/>
    </row>
    <row r="35" spans="1:23" s="3" customFormat="1" ht="23.25" customHeight="1">
      <c r="A35" s="24"/>
      <c r="B35" s="24"/>
      <c r="C35" s="40">
        <f t="shared" si="0"/>
        <v>28</v>
      </c>
      <c r="D35" s="81" t="s">
        <v>245</v>
      </c>
      <c r="E35" s="84" t="s">
        <v>246</v>
      </c>
      <c r="F35" s="43"/>
      <c r="G35" s="43"/>
      <c r="H35" s="43"/>
      <c r="I35" s="43"/>
      <c r="J35" s="43"/>
      <c r="K35" s="43"/>
      <c r="L35" s="43">
        <v>100</v>
      </c>
      <c r="M35" s="43"/>
      <c r="N35" s="43"/>
      <c r="O35" s="43"/>
      <c r="P35" s="43"/>
      <c r="Q35" s="43"/>
      <c r="R35" s="43">
        <f>SUM(F35:Q35)</f>
        <v>100</v>
      </c>
      <c r="S35" s="12"/>
      <c r="T35" s="30"/>
      <c r="U35" s="30"/>
      <c r="V35" s="30"/>
      <c r="W35" s="30"/>
    </row>
    <row r="36" spans="1:23" s="3" customFormat="1" ht="23.25" customHeight="1">
      <c r="A36" s="24"/>
      <c r="B36" s="24"/>
      <c r="C36" s="40">
        <f t="shared" si="0"/>
        <v>29</v>
      </c>
      <c r="D36" s="72" t="s">
        <v>247</v>
      </c>
      <c r="E36" s="72" t="s">
        <v>32</v>
      </c>
      <c r="F36" s="43"/>
      <c r="G36" s="43"/>
      <c r="H36" s="43"/>
      <c r="I36" s="43"/>
      <c r="J36" s="43"/>
      <c r="K36" s="43"/>
      <c r="L36" s="43">
        <v>92</v>
      </c>
      <c r="M36" s="43"/>
      <c r="N36" s="43"/>
      <c r="O36" s="43"/>
      <c r="P36" s="43"/>
      <c r="Q36" s="43"/>
      <c r="R36" s="43">
        <f>SUM(F36:Q36)</f>
        <v>92</v>
      </c>
      <c r="S36" s="12"/>
      <c r="T36" s="30"/>
      <c r="U36" s="30"/>
      <c r="V36" s="30"/>
      <c r="W36" s="30"/>
    </row>
    <row r="37" spans="1:23" s="3" customFormat="1" ht="23.25" customHeight="1">
      <c r="A37" s="24"/>
      <c r="B37" s="24"/>
      <c r="C37" s="40">
        <f t="shared" si="0"/>
        <v>30</v>
      </c>
      <c r="D37" s="76" t="s">
        <v>209</v>
      </c>
      <c r="E37" s="82"/>
      <c r="F37" s="43"/>
      <c r="G37" s="43"/>
      <c r="H37" s="43"/>
      <c r="I37" s="43">
        <v>86</v>
      </c>
      <c r="J37" s="43"/>
      <c r="K37" s="43"/>
      <c r="L37" s="43"/>
      <c r="M37" s="43"/>
      <c r="N37" s="43"/>
      <c r="O37" s="43"/>
      <c r="P37" s="43"/>
      <c r="Q37" s="43"/>
      <c r="R37" s="43">
        <f>SUM(F37:Q37)</f>
        <v>86</v>
      </c>
      <c r="S37" s="12"/>
      <c r="T37" s="30"/>
      <c r="U37" s="30"/>
      <c r="V37" s="30"/>
      <c r="W37" s="30"/>
    </row>
    <row r="38" spans="1:23" s="3" customFormat="1" ht="23.25" customHeight="1">
      <c r="A38" s="24"/>
      <c r="B38" s="24"/>
      <c r="C38" s="40">
        <f t="shared" si="0"/>
        <v>31</v>
      </c>
      <c r="D38" s="81" t="s">
        <v>358</v>
      </c>
      <c r="E38" s="82" t="s">
        <v>35</v>
      </c>
      <c r="F38" s="43"/>
      <c r="G38" s="43"/>
      <c r="H38" s="43"/>
      <c r="I38" s="43"/>
      <c r="J38" s="43"/>
      <c r="K38" s="43"/>
      <c r="L38" s="43"/>
      <c r="M38" s="43"/>
      <c r="N38" s="43"/>
      <c r="O38" s="43">
        <v>86</v>
      </c>
      <c r="P38" s="43"/>
      <c r="Q38" s="43"/>
      <c r="R38" s="43">
        <f>SUM(F38:Q38)</f>
        <v>86</v>
      </c>
      <c r="S38" s="12"/>
      <c r="T38" s="30"/>
      <c r="U38" s="30"/>
      <c r="V38" s="30"/>
      <c r="W38" s="30"/>
    </row>
    <row r="39" spans="1:23" s="3" customFormat="1" ht="23.25" customHeight="1">
      <c r="A39" s="24"/>
      <c r="B39" s="24"/>
      <c r="C39" s="40">
        <f t="shared" si="0"/>
        <v>32</v>
      </c>
      <c r="D39" s="81" t="s">
        <v>359</v>
      </c>
      <c r="E39" s="82" t="s">
        <v>35</v>
      </c>
      <c r="F39" s="43"/>
      <c r="G39" s="43"/>
      <c r="H39" s="43"/>
      <c r="I39" s="43"/>
      <c r="J39" s="43"/>
      <c r="K39" s="43"/>
      <c r="L39" s="43"/>
      <c r="M39" s="43"/>
      <c r="N39" s="43"/>
      <c r="O39" s="43">
        <v>86</v>
      </c>
      <c r="P39" s="43"/>
      <c r="Q39" s="43"/>
      <c r="R39" s="43">
        <f>SUM(F39:Q39)</f>
        <v>86</v>
      </c>
      <c r="S39" s="12"/>
      <c r="T39" s="30"/>
      <c r="U39" s="30"/>
      <c r="V39" s="30"/>
      <c r="W39" s="30"/>
    </row>
    <row r="40" spans="1:23" s="3" customFormat="1" ht="23.25" customHeight="1">
      <c r="A40" s="24"/>
      <c r="B40" s="24"/>
      <c r="C40" s="40">
        <f t="shared" si="0"/>
        <v>33</v>
      </c>
      <c r="D40" s="81" t="s">
        <v>383</v>
      </c>
      <c r="E40" s="82" t="s">
        <v>25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>
        <v>86</v>
      </c>
      <c r="R40" s="43">
        <f>SUM(F40:Q40)</f>
        <v>86</v>
      </c>
      <c r="S40" s="12"/>
      <c r="T40" s="30"/>
      <c r="U40" s="30"/>
      <c r="V40" s="30"/>
      <c r="W40" s="30"/>
    </row>
    <row r="41" spans="1:23" s="3" customFormat="1" ht="23.25" customHeight="1">
      <c r="A41" s="24"/>
      <c r="B41" s="24"/>
      <c r="C41" s="40">
        <f t="shared" si="0"/>
        <v>34</v>
      </c>
      <c r="D41" s="81" t="s">
        <v>210</v>
      </c>
      <c r="E41" s="82"/>
      <c r="F41" s="43"/>
      <c r="G41" s="43"/>
      <c r="H41" s="43"/>
      <c r="I41" s="43">
        <v>80</v>
      </c>
      <c r="J41" s="43"/>
      <c r="K41" s="43"/>
      <c r="L41" s="43"/>
      <c r="M41" s="43"/>
      <c r="N41" s="43"/>
      <c r="O41" s="43"/>
      <c r="P41" s="43"/>
      <c r="Q41" s="43"/>
      <c r="R41" s="43">
        <f>SUM(F41:Q41)</f>
        <v>80</v>
      </c>
      <c r="S41" s="12"/>
      <c r="T41" s="30"/>
      <c r="U41" s="30"/>
      <c r="V41" s="30"/>
      <c r="W41" s="30"/>
    </row>
    <row r="42" spans="1:23" s="3" customFormat="1" ht="23.25" customHeight="1">
      <c r="A42" s="24"/>
      <c r="B42" s="24"/>
      <c r="C42" s="40">
        <f t="shared" si="0"/>
        <v>35</v>
      </c>
      <c r="D42" s="81" t="s">
        <v>211</v>
      </c>
      <c r="E42" s="84"/>
      <c r="F42" s="43"/>
      <c r="G42" s="43"/>
      <c r="H42" s="43"/>
      <c r="I42" s="43">
        <v>80</v>
      </c>
      <c r="J42" s="43"/>
      <c r="K42" s="43"/>
      <c r="L42" s="43"/>
      <c r="M42" s="43"/>
      <c r="N42" s="43"/>
      <c r="O42" s="43"/>
      <c r="P42" s="43"/>
      <c r="Q42" s="43"/>
      <c r="R42" s="43">
        <f>SUM(F42:Q42)</f>
        <v>80</v>
      </c>
      <c r="S42" s="12"/>
      <c r="T42" s="30"/>
      <c r="U42" s="30"/>
      <c r="V42" s="30"/>
      <c r="W42" s="30"/>
    </row>
    <row r="43" spans="1:23" s="3" customFormat="1" ht="23.25" customHeight="1">
      <c r="A43" s="24"/>
      <c r="B43" s="24"/>
      <c r="C43" s="40">
        <f t="shared" si="0"/>
        <v>36</v>
      </c>
      <c r="D43" s="81" t="s">
        <v>212</v>
      </c>
      <c r="E43" s="84"/>
      <c r="F43" s="43"/>
      <c r="G43" s="43"/>
      <c r="H43" s="43"/>
      <c r="I43" s="43">
        <v>80</v>
      </c>
      <c r="J43" s="43"/>
      <c r="K43" s="43"/>
      <c r="L43" s="43"/>
      <c r="M43" s="43"/>
      <c r="N43" s="43"/>
      <c r="O43" s="43"/>
      <c r="P43" s="43"/>
      <c r="Q43" s="43"/>
      <c r="R43" s="43">
        <f>SUM(F43:Q43)</f>
        <v>80</v>
      </c>
      <c r="S43" s="12"/>
      <c r="T43" s="30"/>
      <c r="U43" s="30"/>
      <c r="V43" s="30"/>
      <c r="W43" s="30"/>
    </row>
    <row r="44" spans="1:23" s="3" customFormat="1" ht="23.25" customHeight="1">
      <c r="A44" s="24"/>
      <c r="B44" s="24"/>
      <c r="C44" s="40">
        <f t="shared" si="0"/>
        <v>37</v>
      </c>
      <c r="D44" s="81" t="s">
        <v>248</v>
      </c>
      <c r="E44" s="82" t="s">
        <v>249</v>
      </c>
      <c r="F44" s="43"/>
      <c r="G44" s="43"/>
      <c r="H44" s="43"/>
      <c r="I44" s="43"/>
      <c r="J44" s="43"/>
      <c r="K44" s="43"/>
      <c r="L44" s="43">
        <v>80</v>
      </c>
      <c r="M44" s="43"/>
      <c r="N44" s="43"/>
      <c r="O44" s="43"/>
      <c r="P44" s="43"/>
      <c r="Q44" s="43"/>
      <c r="R44" s="43">
        <f>SUM(F44:Q44)</f>
        <v>80</v>
      </c>
      <c r="S44" s="12"/>
      <c r="T44" s="30"/>
      <c r="U44" s="30"/>
      <c r="V44" s="30"/>
      <c r="W44" s="30"/>
    </row>
    <row r="45" spans="1:23" s="3" customFormat="1" ht="23.25" customHeight="1">
      <c r="A45" s="24"/>
      <c r="B45" s="24"/>
      <c r="C45" s="40">
        <f t="shared" si="0"/>
        <v>38</v>
      </c>
      <c r="D45" s="81" t="s">
        <v>213</v>
      </c>
      <c r="E45" s="84"/>
      <c r="F45" s="43"/>
      <c r="G45" s="43"/>
      <c r="H45" s="43"/>
      <c r="I45" s="43">
        <v>76</v>
      </c>
      <c r="J45" s="43"/>
      <c r="K45" s="43"/>
      <c r="L45" s="43"/>
      <c r="M45" s="43"/>
      <c r="N45" s="43"/>
      <c r="O45" s="43"/>
      <c r="P45" s="43"/>
      <c r="Q45" s="43"/>
      <c r="R45" s="43">
        <f>SUM(F45:Q45)</f>
        <v>76</v>
      </c>
      <c r="S45" s="12"/>
      <c r="T45" s="30"/>
      <c r="U45" s="30"/>
      <c r="V45" s="30"/>
      <c r="W45" s="30"/>
    </row>
    <row r="46" spans="1:23" s="3" customFormat="1" ht="23.25" customHeight="1">
      <c r="A46" s="24"/>
      <c r="B46" s="24"/>
      <c r="C46" s="40">
        <f t="shared" si="0"/>
        <v>39</v>
      </c>
      <c r="D46" s="81" t="s">
        <v>350</v>
      </c>
      <c r="E46" s="82" t="s">
        <v>35</v>
      </c>
      <c r="F46" s="43"/>
      <c r="G46" s="43"/>
      <c r="H46" s="43"/>
      <c r="I46" s="43"/>
      <c r="J46" s="43"/>
      <c r="K46" s="43"/>
      <c r="L46" s="43"/>
      <c r="M46" s="43"/>
      <c r="N46" s="43"/>
      <c r="O46" s="43">
        <v>76</v>
      </c>
      <c r="P46" s="43"/>
      <c r="Q46" s="43"/>
      <c r="R46" s="43">
        <f>SUM(F46:Q46)</f>
        <v>76</v>
      </c>
      <c r="S46" s="12"/>
      <c r="T46" s="30"/>
      <c r="U46" s="30"/>
      <c r="V46" s="30"/>
      <c r="W46" s="30"/>
    </row>
    <row r="47" spans="1:23" s="3" customFormat="1" ht="23.25" customHeight="1">
      <c r="A47" s="24"/>
      <c r="B47" s="24"/>
      <c r="C47" s="40">
        <f t="shared" si="0"/>
        <v>40</v>
      </c>
      <c r="D47" s="81" t="s">
        <v>384</v>
      </c>
      <c r="E47" s="8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>
        <v>76</v>
      </c>
      <c r="R47" s="43">
        <f>SUM(F47:Q47)</f>
        <v>76</v>
      </c>
      <c r="S47" s="12"/>
      <c r="T47" s="30"/>
      <c r="U47" s="30"/>
      <c r="V47" s="30"/>
      <c r="W47" s="30"/>
    </row>
    <row r="48" spans="1:23" s="3" customFormat="1" ht="23.25" customHeight="1">
      <c r="A48" s="24"/>
      <c r="B48" s="24"/>
      <c r="C48" s="40">
        <f t="shared" si="0"/>
        <v>41</v>
      </c>
      <c r="D48" s="72" t="s">
        <v>115</v>
      </c>
      <c r="E48" s="72" t="s">
        <v>34</v>
      </c>
      <c r="F48" s="43">
        <v>72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>
        <f>SUM(F48:Q48)</f>
        <v>72</v>
      </c>
      <c r="S48" s="12"/>
      <c r="T48" s="30"/>
      <c r="U48" s="30"/>
      <c r="V48" s="30"/>
      <c r="W48" s="30"/>
    </row>
    <row r="49" spans="1:23" s="3" customFormat="1" ht="23.25" customHeight="1">
      <c r="A49" s="24"/>
      <c r="B49" s="24"/>
      <c r="C49" s="40">
        <f t="shared" si="0"/>
        <v>42</v>
      </c>
      <c r="D49" s="77" t="s">
        <v>234</v>
      </c>
      <c r="E49" s="82"/>
      <c r="F49" s="43"/>
      <c r="G49" s="43"/>
      <c r="H49" s="43"/>
      <c r="I49" s="43"/>
      <c r="J49" s="43"/>
      <c r="K49" s="43">
        <v>72</v>
      </c>
      <c r="L49" s="43"/>
      <c r="M49" s="43"/>
      <c r="N49" s="43"/>
      <c r="O49" s="43"/>
      <c r="P49" s="43"/>
      <c r="Q49" s="43"/>
      <c r="R49" s="43">
        <f>SUM(F49:Q49)</f>
        <v>72</v>
      </c>
      <c r="S49" s="12"/>
      <c r="T49" s="30"/>
      <c r="U49" s="30"/>
      <c r="V49" s="30"/>
      <c r="W49" s="30"/>
    </row>
    <row r="50" spans="1:23" s="3" customFormat="1" ht="23.25" customHeight="1">
      <c r="A50" s="24"/>
      <c r="B50" s="24"/>
      <c r="C50" s="40">
        <f t="shared" si="0"/>
        <v>43</v>
      </c>
      <c r="D50" s="76" t="s">
        <v>306</v>
      </c>
      <c r="E50" s="82" t="s">
        <v>148</v>
      </c>
      <c r="F50" s="43"/>
      <c r="G50" s="43"/>
      <c r="H50" s="43"/>
      <c r="I50" s="43"/>
      <c r="J50" s="43"/>
      <c r="K50" s="43"/>
      <c r="L50" s="43"/>
      <c r="M50" s="43"/>
      <c r="N50" s="43">
        <v>72</v>
      </c>
      <c r="O50" s="43"/>
      <c r="P50" s="43"/>
      <c r="Q50" s="43"/>
      <c r="R50" s="43">
        <f>SUM(F50:Q50)</f>
        <v>72</v>
      </c>
      <c r="S50" s="12"/>
      <c r="T50" s="30"/>
      <c r="U50" s="30"/>
      <c r="V50" s="30"/>
      <c r="W50" s="30"/>
    </row>
    <row r="51" spans="1:23" s="3" customFormat="1" ht="23.25" customHeight="1">
      <c r="A51" s="24"/>
      <c r="B51" s="24"/>
      <c r="C51" s="40">
        <f t="shared" si="0"/>
        <v>44</v>
      </c>
      <c r="D51" s="81" t="s">
        <v>251</v>
      </c>
      <c r="E51" s="82"/>
      <c r="F51" s="43"/>
      <c r="G51" s="43"/>
      <c r="H51" s="43"/>
      <c r="I51" s="43"/>
      <c r="J51" s="43"/>
      <c r="K51" s="43"/>
      <c r="L51" s="43">
        <v>69</v>
      </c>
      <c r="M51" s="43"/>
      <c r="N51" s="43"/>
      <c r="O51" s="43"/>
      <c r="P51" s="43"/>
      <c r="Q51" s="43"/>
      <c r="R51" s="43">
        <f>SUM(F51:Q51)</f>
        <v>69</v>
      </c>
      <c r="S51" s="12"/>
      <c r="T51" s="30"/>
      <c r="U51" s="30"/>
      <c r="V51" s="30"/>
      <c r="W51" s="30"/>
    </row>
    <row r="52" spans="1:23" s="3" customFormat="1" ht="23.25" customHeight="1">
      <c r="A52" s="24"/>
      <c r="B52" s="24"/>
      <c r="C52" s="40">
        <f t="shared" si="0"/>
        <v>45</v>
      </c>
      <c r="D52" s="81" t="s">
        <v>400</v>
      </c>
      <c r="E52" s="8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>
        <v>69</v>
      </c>
      <c r="R52" s="43">
        <f>SUM(F52:Q52)</f>
        <v>69</v>
      </c>
      <c r="S52" s="12"/>
      <c r="T52" s="30"/>
      <c r="U52" s="30"/>
      <c r="V52" s="30"/>
      <c r="W52" s="30"/>
    </row>
    <row r="53" spans="1:23" s="3" customFormat="1" ht="23.25" customHeight="1">
      <c r="A53" s="24"/>
      <c r="B53" s="24"/>
      <c r="C53" s="40">
        <f t="shared" si="0"/>
        <v>46</v>
      </c>
      <c r="D53" s="77" t="s">
        <v>307</v>
      </c>
      <c r="E53" s="82" t="s">
        <v>166</v>
      </c>
      <c r="F53" s="43"/>
      <c r="G53" s="43"/>
      <c r="H53" s="43"/>
      <c r="I53" s="43"/>
      <c r="J53" s="43"/>
      <c r="K53" s="43"/>
      <c r="L53" s="43"/>
      <c r="M53" s="43"/>
      <c r="N53" s="43">
        <v>66</v>
      </c>
      <c r="O53" s="43"/>
      <c r="P53" s="43"/>
      <c r="Q53" s="43"/>
      <c r="R53" s="43">
        <f>SUM(F53:Q53)</f>
        <v>66</v>
      </c>
      <c r="S53" s="12"/>
      <c r="T53" s="30"/>
      <c r="U53" s="30"/>
      <c r="V53" s="30"/>
      <c r="W53" s="30"/>
    </row>
    <row r="54" spans="1:23" s="3" customFormat="1" ht="23.25" customHeight="1">
      <c r="A54" s="24"/>
      <c r="B54" s="24"/>
      <c r="C54" s="40">
        <f t="shared" si="0"/>
        <v>47</v>
      </c>
      <c r="D54" s="81" t="s">
        <v>375</v>
      </c>
      <c r="E54" s="82" t="s">
        <v>35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>
        <v>66</v>
      </c>
      <c r="Q54" s="43"/>
      <c r="R54" s="43">
        <f>SUM(F54:Q54)</f>
        <v>66</v>
      </c>
      <c r="S54" s="12"/>
      <c r="T54" s="30"/>
      <c r="U54" s="30"/>
      <c r="V54" s="30"/>
      <c r="W54" s="30"/>
    </row>
    <row r="55" spans="1:23" s="3" customFormat="1" ht="23.25" customHeight="1">
      <c r="A55" s="24"/>
      <c r="B55" s="24"/>
      <c r="C55" s="40">
        <f t="shared" si="0"/>
        <v>48</v>
      </c>
      <c r="D55" s="81" t="s">
        <v>401</v>
      </c>
      <c r="E55" s="8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>
        <v>66</v>
      </c>
      <c r="R55" s="43">
        <f>SUM(F55:Q55)</f>
        <v>66</v>
      </c>
      <c r="S55" s="12"/>
      <c r="T55" s="30"/>
      <c r="U55" s="30"/>
      <c r="V55" s="30"/>
      <c r="W55" s="30"/>
    </row>
    <row r="56" spans="1:23" s="3" customFormat="1" ht="23.25" customHeight="1">
      <c r="A56" s="24"/>
      <c r="B56" s="24"/>
      <c r="C56" s="40">
        <f t="shared" si="0"/>
        <v>49</v>
      </c>
      <c r="D56" s="76" t="s">
        <v>184</v>
      </c>
      <c r="E56" s="84"/>
      <c r="F56" s="43"/>
      <c r="G56" s="43"/>
      <c r="H56" s="43">
        <v>63</v>
      </c>
      <c r="I56" s="43"/>
      <c r="J56" s="43"/>
      <c r="K56" s="43"/>
      <c r="L56" s="43"/>
      <c r="M56" s="43"/>
      <c r="N56" s="43"/>
      <c r="O56" s="43"/>
      <c r="P56" s="43"/>
      <c r="Q56" s="43"/>
      <c r="R56" s="43">
        <f>SUM(F56:Q56)</f>
        <v>63</v>
      </c>
      <c r="S56" s="12"/>
      <c r="T56" s="30"/>
      <c r="U56" s="30"/>
      <c r="V56" s="30"/>
      <c r="W56" s="30"/>
    </row>
    <row r="57" spans="1:23" s="3" customFormat="1" ht="23.25" customHeight="1">
      <c r="A57" s="24"/>
      <c r="B57" s="24"/>
      <c r="C57" s="40">
        <f t="shared" si="0"/>
        <v>50</v>
      </c>
      <c r="D57" s="81" t="s">
        <v>236</v>
      </c>
      <c r="E57" s="84"/>
      <c r="F57" s="43"/>
      <c r="G57" s="43"/>
      <c r="H57" s="43"/>
      <c r="I57" s="43"/>
      <c r="J57" s="43"/>
      <c r="K57" s="43">
        <v>63</v>
      </c>
      <c r="L57" s="43"/>
      <c r="M57" s="43"/>
      <c r="N57" s="43"/>
      <c r="O57" s="43"/>
      <c r="P57" s="43"/>
      <c r="Q57" s="43"/>
      <c r="R57" s="43">
        <f>SUM(F57:Q57)</f>
        <v>63</v>
      </c>
      <c r="S57" s="12"/>
      <c r="T57" s="30"/>
      <c r="U57" s="30"/>
      <c r="V57" s="30"/>
      <c r="W57" s="30"/>
    </row>
    <row r="58" spans="1:23" s="3" customFormat="1" ht="23.25" customHeight="1">
      <c r="A58" s="24"/>
      <c r="B58" s="24"/>
      <c r="C58" s="40">
        <f t="shared" si="0"/>
        <v>51</v>
      </c>
      <c r="D58" s="72" t="s">
        <v>308</v>
      </c>
      <c r="E58" s="84" t="s">
        <v>321</v>
      </c>
      <c r="F58" s="43"/>
      <c r="G58" s="43"/>
      <c r="H58" s="43"/>
      <c r="I58" s="43"/>
      <c r="J58" s="43"/>
      <c r="K58" s="43"/>
      <c r="L58" s="43"/>
      <c r="M58" s="43"/>
      <c r="N58" s="43">
        <v>63</v>
      </c>
      <c r="O58" s="43"/>
      <c r="P58" s="43"/>
      <c r="Q58" s="43"/>
      <c r="R58" s="43">
        <f>SUM(F58:Q58)</f>
        <v>63</v>
      </c>
      <c r="S58" s="12"/>
      <c r="T58" s="30"/>
      <c r="U58" s="30"/>
      <c r="V58" s="30"/>
      <c r="W58" s="30"/>
    </row>
    <row r="59" spans="1:23" s="3" customFormat="1" ht="23.25" customHeight="1">
      <c r="A59" s="24"/>
      <c r="B59" s="24"/>
      <c r="C59" s="40">
        <f t="shared" si="0"/>
        <v>52</v>
      </c>
      <c r="D59" s="81" t="s">
        <v>353</v>
      </c>
      <c r="E59" s="82" t="s">
        <v>35</v>
      </c>
      <c r="F59" s="43"/>
      <c r="G59" s="43"/>
      <c r="H59" s="43"/>
      <c r="I59" s="43"/>
      <c r="J59" s="43"/>
      <c r="K59" s="43"/>
      <c r="L59" s="43"/>
      <c r="M59" s="43"/>
      <c r="N59" s="43"/>
      <c r="O59" s="43">
        <v>63</v>
      </c>
      <c r="P59" s="43"/>
      <c r="Q59" s="43"/>
      <c r="R59" s="43">
        <f>SUM(F59:Q59)</f>
        <v>63</v>
      </c>
      <c r="S59" s="12"/>
      <c r="T59" s="30"/>
      <c r="U59" s="30"/>
      <c r="V59" s="30"/>
      <c r="W59" s="30"/>
    </row>
    <row r="60" spans="1:23" s="3" customFormat="1" ht="23.25" customHeight="1">
      <c r="A60" s="24"/>
      <c r="B60" s="24"/>
      <c r="C60" s="40">
        <f t="shared" si="0"/>
        <v>53</v>
      </c>
      <c r="D60" s="81" t="s">
        <v>402</v>
      </c>
      <c r="E60" s="8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>
        <v>63</v>
      </c>
      <c r="R60" s="43">
        <f>SUM(F60:Q60)</f>
        <v>63</v>
      </c>
      <c r="S60" s="12"/>
      <c r="T60" s="30"/>
      <c r="U60" s="30"/>
      <c r="V60" s="30"/>
      <c r="W60" s="30"/>
    </row>
    <row r="61" spans="1:23" s="3" customFormat="1" ht="23.25" customHeight="1">
      <c r="A61" s="24"/>
      <c r="B61" s="24"/>
      <c r="C61" s="40">
        <f t="shared" si="0"/>
        <v>54</v>
      </c>
      <c r="D61" s="81" t="s">
        <v>237</v>
      </c>
      <c r="E61" s="84"/>
      <c r="F61" s="43"/>
      <c r="G61" s="43"/>
      <c r="H61" s="43"/>
      <c r="I61" s="43"/>
      <c r="J61" s="43"/>
      <c r="K61" s="43">
        <v>60</v>
      </c>
      <c r="L61" s="43"/>
      <c r="M61" s="43"/>
      <c r="N61" s="43"/>
      <c r="O61" s="43"/>
      <c r="P61" s="43"/>
      <c r="Q61" s="43"/>
      <c r="R61" s="43">
        <f>SUM(F61:Q61)</f>
        <v>60</v>
      </c>
      <c r="S61" s="12"/>
      <c r="T61" s="30"/>
      <c r="U61" s="30"/>
      <c r="V61" s="30"/>
      <c r="W61" s="30"/>
    </row>
    <row r="62" spans="1:23" s="3" customFormat="1" ht="23.25" customHeight="1">
      <c r="A62" s="24"/>
      <c r="B62" s="24"/>
      <c r="C62" s="40">
        <f t="shared" si="0"/>
        <v>55</v>
      </c>
      <c r="D62" s="81" t="s">
        <v>354</v>
      </c>
      <c r="E62" s="82" t="s">
        <v>35</v>
      </c>
      <c r="F62" s="43"/>
      <c r="G62" s="43"/>
      <c r="H62" s="43"/>
      <c r="I62" s="43"/>
      <c r="J62" s="43"/>
      <c r="K62" s="43"/>
      <c r="L62" s="43"/>
      <c r="M62" s="43"/>
      <c r="N62" s="43"/>
      <c r="O62" s="43">
        <v>60</v>
      </c>
      <c r="P62" s="43"/>
      <c r="Q62" s="43"/>
      <c r="R62" s="43">
        <f>SUM(F62:Q62)</f>
        <v>60</v>
      </c>
      <c r="S62" s="12"/>
      <c r="T62" s="30"/>
      <c r="U62" s="30"/>
      <c r="V62" s="30"/>
      <c r="W62" s="30"/>
    </row>
    <row r="63" spans="1:23" s="3" customFormat="1" ht="23.25" customHeight="1">
      <c r="A63" s="24"/>
      <c r="B63" s="24"/>
      <c r="C63" s="40">
        <f t="shared" si="0"/>
        <v>56</v>
      </c>
      <c r="D63" s="81" t="s">
        <v>403</v>
      </c>
      <c r="E63" s="82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>
        <v>60</v>
      </c>
      <c r="R63" s="43">
        <f>SUM(F63:Q63)</f>
        <v>60</v>
      </c>
      <c r="S63" s="12"/>
      <c r="T63" s="30"/>
      <c r="U63" s="30"/>
      <c r="V63" s="30"/>
      <c r="W63" s="30"/>
    </row>
    <row r="64" spans="1:23" s="3" customFormat="1" ht="23.25" customHeight="1">
      <c r="A64" s="24"/>
      <c r="B64" s="24"/>
      <c r="C64" s="40">
        <f t="shared" si="0"/>
        <v>57</v>
      </c>
      <c r="D64" s="72" t="s">
        <v>118</v>
      </c>
      <c r="E64" s="72"/>
      <c r="F64" s="43">
        <v>58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f>SUM(F64:Q64)</f>
        <v>58</v>
      </c>
      <c r="S64" s="12"/>
      <c r="T64" s="30"/>
      <c r="U64" s="30"/>
      <c r="V64" s="30"/>
      <c r="W64" s="30"/>
    </row>
    <row r="65" spans="1:23" s="3" customFormat="1" ht="23.25" customHeight="1">
      <c r="A65" s="24"/>
      <c r="B65" s="24"/>
      <c r="C65" s="40">
        <f t="shared" si="0"/>
        <v>58</v>
      </c>
      <c r="D65" s="72" t="s">
        <v>238</v>
      </c>
      <c r="E65" s="83"/>
      <c r="F65" s="43"/>
      <c r="G65" s="43"/>
      <c r="H65" s="43"/>
      <c r="I65" s="43"/>
      <c r="J65" s="43"/>
      <c r="K65" s="43">
        <v>58</v>
      </c>
      <c r="L65" s="43"/>
      <c r="M65" s="43"/>
      <c r="N65" s="43"/>
      <c r="O65" s="43"/>
      <c r="P65" s="43"/>
      <c r="Q65" s="43"/>
      <c r="R65" s="43">
        <f>SUM(F65:Q65)</f>
        <v>58</v>
      </c>
      <c r="S65" s="12"/>
      <c r="T65" s="30"/>
      <c r="U65" s="30"/>
      <c r="V65" s="30"/>
      <c r="W65" s="30"/>
    </row>
    <row r="66" spans="1:23" s="3" customFormat="1" ht="23.25" customHeight="1">
      <c r="A66" s="24"/>
      <c r="B66" s="24"/>
      <c r="C66" s="40">
        <f t="shared" si="0"/>
        <v>59</v>
      </c>
      <c r="D66" s="81" t="s">
        <v>170</v>
      </c>
      <c r="E66" s="84"/>
      <c r="F66" s="43"/>
      <c r="G66" s="43">
        <v>56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f>SUM(F66:Q66)</f>
        <v>56</v>
      </c>
      <c r="S66" s="12"/>
      <c r="T66" s="30"/>
      <c r="U66" s="30"/>
      <c r="V66" s="30"/>
      <c r="W66" s="30"/>
    </row>
    <row r="67" spans="1:23" s="3" customFormat="1" ht="23.25" customHeight="1">
      <c r="A67" s="24"/>
      <c r="B67" s="24"/>
      <c r="C67" s="40">
        <f t="shared" si="0"/>
        <v>60</v>
      </c>
      <c r="D67" s="81" t="s">
        <v>239</v>
      </c>
      <c r="E67" s="87"/>
      <c r="F67" s="43"/>
      <c r="G67" s="43"/>
      <c r="H67" s="43"/>
      <c r="I67" s="43"/>
      <c r="J67" s="43"/>
      <c r="K67" s="43">
        <v>56</v>
      </c>
      <c r="L67" s="43"/>
      <c r="M67" s="43"/>
      <c r="N67" s="43"/>
      <c r="O67" s="43"/>
      <c r="P67" s="43"/>
      <c r="Q67" s="43"/>
      <c r="R67" s="43">
        <f>SUM(F67:Q67)</f>
        <v>56</v>
      </c>
      <c r="S67" s="12"/>
      <c r="T67" s="30"/>
      <c r="U67" s="30"/>
      <c r="V67" s="30"/>
      <c r="W67" s="30"/>
    </row>
    <row r="68" spans="1:23" s="3" customFormat="1" ht="23.25" customHeight="1">
      <c r="A68" s="24"/>
      <c r="B68" s="24"/>
      <c r="C68" s="40">
        <f t="shared" si="0"/>
        <v>61</v>
      </c>
      <c r="D68" s="81" t="s">
        <v>355</v>
      </c>
      <c r="E68" s="82" t="s">
        <v>35</v>
      </c>
      <c r="F68" s="43"/>
      <c r="G68" s="43"/>
      <c r="H68" s="43"/>
      <c r="I68" s="43"/>
      <c r="J68" s="43"/>
      <c r="K68" s="43"/>
      <c r="L68" s="43"/>
      <c r="M68" s="43"/>
      <c r="N68" s="43"/>
      <c r="O68" s="43">
        <v>56</v>
      </c>
      <c r="P68" s="43"/>
      <c r="Q68" s="43"/>
      <c r="R68" s="43">
        <f>SUM(F68:Q68)</f>
        <v>56</v>
      </c>
      <c r="S68" s="12"/>
      <c r="T68" s="30"/>
      <c r="U68" s="30"/>
      <c r="V68" s="30"/>
      <c r="W68" s="30"/>
    </row>
    <row r="69" spans="1:23" s="3" customFormat="1" ht="23.25" customHeight="1">
      <c r="A69" s="24"/>
      <c r="B69" s="24"/>
      <c r="C69" s="40">
        <f t="shared" si="0"/>
        <v>62</v>
      </c>
      <c r="D69" s="81" t="s">
        <v>376</v>
      </c>
      <c r="E69" s="82" t="s">
        <v>46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>
        <v>56</v>
      </c>
      <c r="Q69" s="43"/>
      <c r="R69" s="43">
        <f>SUM(F69:Q69)</f>
        <v>56</v>
      </c>
      <c r="S69" s="12"/>
      <c r="T69" s="30"/>
      <c r="U69" s="30"/>
      <c r="V69" s="30"/>
      <c r="W69" s="30"/>
    </row>
    <row r="70" spans="1:23" s="3" customFormat="1" ht="23.25" customHeight="1">
      <c r="A70" s="24"/>
      <c r="B70" s="24"/>
      <c r="C70" s="40">
        <f t="shared" si="0"/>
        <v>63</v>
      </c>
      <c r="D70" s="81" t="s">
        <v>356</v>
      </c>
      <c r="E70" s="82" t="s">
        <v>357</v>
      </c>
      <c r="F70" s="43"/>
      <c r="G70" s="43"/>
      <c r="H70" s="43"/>
      <c r="I70" s="43"/>
      <c r="J70" s="43"/>
      <c r="K70" s="43"/>
      <c r="L70" s="43"/>
      <c r="M70" s="43"/>
      <c r="N70" s="43"/>
      <c r="O70" s="43">
        <v>54</v>
      </c>
      <c r="P70" s="43"/>
      <c r="Q70" s="43"/>
      <c r="R70" s="43">
        <f>SUM(F70:Q70)</f>
        <v>54</v>
      </c>
      <c r="S70" s="12"/>
      <c r="T70" s="30"/>
      <c r="U70" s="30"/>
      <c r="V70" s="30"/>
      <c r="W70" s="30"/>
    </row>
    <row r="71" spans="1:23" s="3" customFormat="1" ht="23.25" customHeight="1">
      <c r="A71" s="24"/>
      <c r="B71" s="24"/>
      <c r="C71" s="40">
        <f t="shared" si="0"/>
        <v>64</v>
      </c>
      <c r="D71" s="77" t="s">
        <v>186</v>
      </c>
      <c r="E71" s="82"/>
      <c r="F71" s="43"/>
      <c r="G71" s="43"/>
      <c r="H71" s="43">
        <v>52</v>
      </c>
      <c r="I71" s="43"/>
      <c r="J71" s="43"/>
      <c r="K71" s="43"/>
      <c r="L71" s="43"/>
      <c r="M71" s="43"/>
      <c r="N71" s="43"/>
      <c r="O71" s="43"/>
      <c r="P71" s="43"/>
      <c r="Q71" s="43"/>
      <c r="R71" s="43">
        <f>SUM(F71:Q71)</f>
        <v>52</v>
      </c>
      <c r="S71" s="12"/>
      <c r="T71" s="30"/>
      <c r="U71" s="30"/>
      <c r="V71" s="30"/>
      <c r="W71" s="30"/>
    </row>
    <row r="72" spans="1:23" s="3" customFormat="1" ht="23.25" customHeight="1">
      <c r="A72" s="24"/>
      <c r="B72" s="24"/>
      <c r="C72" s="40">
        <f t="shared" si="0"/>
        <v>65</v>
      </c>
      <c r="D72" s="72" t="s">
        <v>310</v>
      </c>
      <c r="E72" s="85" t="s">
        <v>44</v>
      </c>
      <c r="F72" s="43"/>
      <c r="G72" s="43"/>
      <c r="H72" s="43"/>
      <c r="I72" s="43"/>
      <c r="J72" s="43"/>
      <c r="K72" s="43"/>
      <c r="L72" s="43"/>
      <c r="M72" s="43"/>
      <c r="N72" s="43">
        <v>52</v>
      </c>
      <c r="O72" s="43"/>
      <c r="P72" s="43"/>
      <c r="Q72" s="43"/>
      <c r="R72" s="43">
        <f>SUM(F72:Q72)</f>
        <v>52</v>
      </c>
      <c r="S72" s="12"/>
      <c r="T72" s="30"/>
      <c r="U72" s="30"/>
      <c r="V72" s="30"/>
      <c r="W72" s="30"/>
    </row>
    <row r="73" spans="1:23" s="3" customFormat="1" ht="23.25" customHeight="1">
      <c r="A73" s="24"/>
      <c r="B73" s="24"/>
      <c r="C73" s="40">
        <f>SUM(C72,1)</f>
        <v>66</v>
      </c>
      <c r="D73" s="74" t="s">
        <v>122</v>
      </c>
      <c r="E73" s="84"/>
      <c r="F73" s="43">
        <v>50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>
        <f>SUM(F73:Q73)</f>
        <v>50</v>
      </c>
      <c r="S73" s="12"/>
      <c r="T73" s="30"/>
      <c r="U73" s="30"/>
      <c r="V73" s="30"/>
      <c r="W73" s="30"/>
    </row>
    <row r="74" spans="1:23" s="3" customFormat="1" ht="23.25" customHeight="1">
      <c r="A74" s="24"/>
      <c r="B74" s="24"/>
      <c r="C74" s="40">
        <f>SUM(C73,1)</f>
        <v>67</v>
      </c>
      <c r="D74" s="81" t="s">
        <v>311</v>
      </c>
      <c r="E74" s="82"/>
      <c r="F74" s="43"/>
      <c r="G74" s="43"/>
      <c r="H74" s="43"/>
      <c r="I74" s="43"/>
      <c r="J74" s="43"/>
      <c r="K74" s="43"/>
      <c r="L74" s="43"/>
      <c r="M74" s="43"/>
      <c r="N74" s="43">
        <v>48</v>
      </c>
      <c r="O74" s="43"/>
      <c r="P74" s="43"/>
      <c r="Q74" s="43"/>
      <c r="R74" s="43">
        <f>SUM(F74:Q74)</f>
        <v>48</v>
      </c>
      <c r="S74" s="12"/>
      <c r="T74" s="30"/>
      <c r="U74" s="30"/>
      <c r="V74" s="30"/>
      <c r="W74" s="30"/>
    </row>
    <row r="75" spans="1:23" s="3" customFormat="1" ht="23.25" customHeight="1">
      <c r="A75" s="24"/>
      <c r="B75" s="24"/>
      <c r="C75" s="40">
        <f>SUM(C74,1)</f>
        <v>68</v>
      </c>
      <c r="D75" s="74" t="s">
        <v>123</v>
      </c>
      <c r="E75" s="82" t="s">
        <v>46</v>
      </c>
      <c r="F75" s="43">
        <v>46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>
        <f>SUM(F75:Q75)</f>
        <v>46</v>
      </c>
      <c r="S75" s="12"/>
      <c r="T75" s="30"/>
      <c r="U75" s="30"/>
      <c r="V75" s="30"/>
      <c r="W75" s="30"/>
    </row>
    <row r="76" spans="1:23" s="3" customFormat="1" ht="23.25" customHeight="1">
      <c r="A76" s="24"/>
      <c r="B76" s="24"/>
      <c r="C76" s="40">
        <f>SUM(C75,1)</f>
        <v>69</v>
      </c>
      <c r="D76" s="74" t="s">
        <v>126</v>
      </c>
      <c r="E76" s="84"/>
      <c r="F76" s="43">
        <v>40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>
        <f>SUM(F76:Q76)</f>
        <v>40</v>
      </c>
      <c r="S76" s="12"/>
      <c r="T76" s="30"/>
      <c r="U76" s="30"/>
      <c r="V76" s="30"/>
      <c r="W76" s="30"/>
    </row>
    <row r="77" spans="1:23" s="3" customFormat="1" ht="23.25" customHeight="1">
      <c r="A77" s="24"/>
      <c r="B77" s="24"/>
      <c r="C77" s="40">
        <f>SUM(C76,1)</f>
        <v>70</v>
      </c>
      <c r="D77" s="81" t="s">
        <v>312</v>
      </c>
      <c r="E77" s="82"/>
      <c r="F77" s="43"/>
      <c r="G77" s="43"/>
      <c r="H77" s="43"/>
      <c r="I77" s="43"/>
      <c r="J77" s="43"/>
      <c r="K77" s="43"/>
      <c r="L77" s="43"/>
      <c r="M77" s="43"/>
      <c r="N77" s="43">
        <v>40</v>
      </c>
      <c r="O77" s="43"/>
      <c r="P77" s="43"/>
      <c r="Q77" s="43"/>
      <c r="R77" s="43">
        <f>SUM(F77:Q77)</f>
        <v>40</v>
      </c>
      <c r="S77" s="12"/>
      <c r="T77" s="30"/>
      <c r="U77" s="30"/>
      <c r="V77" s="30"/>
      <c r="W77" s="30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9" ht="15.75">
      <c r="C112" s="61"/>
      <c r="D112" s="42"/>
      <c r="E112" s="48"/>
      <c r="F112" s="48"/>
      <c r="G112" s="48"/>
      <c r="H112" s="48"/>
      <c r="I112" s="48"/>
      <c r="J112" s="48"/>
      <c r="K112" s="48"/>
      <c r="L112" s="48"/>
      <c r="N112" s="48"/>
      <c r="O112" s="29"/>
      <c r="P112" s="29"/>
      <c r="Q112" s="29"/>
      <c r="R112" s="62"/>
      <c r="S112" s="29"/>
    </row>
    <row r="113" spans="3:19" ht="15.75">
      <c r="C113" s="61"/>
      <c r="D113" s="42"/>
      <c r="E113" s="48"/>
      <c r="F113" s="48"/>
      <c r="G113" s="48"/>
      <c r="H113" s="48"/>
      <c r="I113" s="48"/>
      <c r="J113" s="48"/>
      <c r="K113" s="48"/>
      <c r="L113" s="48"/>
      <c r="N113" s="48"/>
      <c r="O113" s="29"/>
      <c r="P113" s="29"/>
      <c r="Q113" s="29"/>
      <c r="R113" s="62"/>
      <c r="S113" s="29"/>
    </row>
    <row r="114" spans="3:19" ht="15.75">
      <c r="C114" s="61"/>
      <c r="D114" s="42"/>
      <c r="E114" s="48"/>
      <c r="F114" s="48"/>
      <c r="G114" s="48"/>
      <c r="H114" s="48"/>
      <c r="I114" s="48"/>
      <c r="J114" s="48"/>
      <c r="K114" s="48"/>
      <c r="L114" s="48"/>
      <c r="N114" s="48"/>
      <c r="O114" s="29"/>
      <c r="P114" s="29"/>
      <c r="Q114" s="29"/>
      <c r="R114" s="62"/>
      <c r="S114" s="29"/>
    </row>
    <row r="115" spans="3:19" ht="15.75">
      <c r="C115" s="61"/>
      <c r="D115" s="42"/>
      <c r="E115" s="48"/>
      <c r="F115" s="48"/>
      <c r="G115" s="48"/>
      <c r="H115" s="48"/>
      <c r="I115" s="48"/>
      <c r="J115" s="48"/>
      <c r="K115" s="48"/>
      <c r="L115" s="48"/>
      <c r="N115" s="48"/>
      <c r="O115" s="29"/>
      <c r="P115" s="29"/>
      <c r="Q115" s="29"/>
      <c r="R115" s="62"/>
      <c r="S115" s="29"/>
    </row>
    <row r="116" spans="3:19" ht="15.75">
      <c r="C116" s="61"/>
      <c r="D116" s="42"/>
      <c r="E116" s="48"/>
      <c r="F116" s="48"/>
      <c r="G116" s="48"/>
      <c r="H116" s="48"/>
      <c r="I116" s="48"/>
      <c r="J116" s="48"/>
      <c r="K116" s="48"/>
      <c r="L116" s="48"/>
      <c r="N116" s="48"/>
      <c r="O116" s="29"/>
      <c r="P116" s="29"/>
      <c r="Q116" s="29"/>
      <c r="R116" s="62"/>
      <c r="S116" s="29"/>
    </row>
    <row r="117" spans="3:19" ht="15.75">
      <c r="C117" s="61"/>
      <c r="D117" s="42"/>
      <c r="E117" s="48"/>
      <c r="F117" s="48"/>
      <c r="G117" s="48"/>
      <c r="H117" s="48"/>
      <c r="I117" s="48"/>
      <c r="J117" s="48"/>
      <c r="K117" s="48"/>
      <c r="L117" s="48"/>
      <c r="N117" s="48"/>
      <c r="O117" s="29"/>
      <c r="P117" s="29"/>
      <c r="Q117" s="29"/>
      <c r="R117" s="62"/>
      <c r="S117" s="29"/>
    </row>
    <row r="118" spans="3:19" ht="15.75">
      <c r="C118" s="61"/>
      <c r="D118" s="42"/>
      <c r="E118" s="48"/>
      <c r="F118" s="48"/>
      <c r="G118" s="48"/>
      <c r="H118" s="48"/>
      <c r="I118" s="48"/>
      <c r="J118" s="48"/>
      <c r="K118" s="48"/>
      <c r="L118" s="48"/>
      <c r="N118" s="48"/>
      <c r="O118" s="29"/>
      <c r="P118" s="29"/>
      <c r="Q118" s="29"/>
      <c r="R118" s="62"/>
      <c r="S118" s="29"/>
    </row>
    <row r="119" spans="3:19" ht="15.75">
      <c r="C119" s="61"/>
      <c r="D119" s="42"/>
      <c r="E119" s="48"/>
      <c r="F119" s="48"/>
      <c r="G119" s="48"/>
      <c r="H119" s="48"/>
      <c r="I119" s="48"/>
      <c r="J119" s="48"/>
      <c r="K119" s="48"/>
      <c r="L119" s="48"/>
      <c r="N119" s="48"/>
      <c r="O119" s="29"/>
      <c r="P119" s="29"/>
      <c r="Q119" s="29"/>
      <c r="R119" s="62"/>
      <c r="S119" s="29"/>
    </row>
    <row r="120" spans="3:19" ht="15.75">
      <c r="C120" s="61"/>
      <c r="D120" s="42"/>
      <c r="E120" s="48"/>
      <c r="F120" s="48"/>
      <c r="G120" s="48"/>
      <c r="H120" s="48"/>
      <c r="I120" s="48"/>
      <c r="J120" s="48"/>
      <c r="K120" s="48"/>
      <c r="L120" s="48"/>
      <c r="N120" s="48"/>
      <c r="O120" s="29"/>
      <c r="P120" s="29"/>
      <c r="Q120" s="29"/>
      <c r="R120" s="62"/>
      <c r="S120" s="29"/>
    </row>
    <row r="121" spans="3:19" ht="15.75">
      <c r="C121" s="61"/>
      <c r="D121" s="42"/>
      <c r="E121" s="48"/>
      <c r="F121" s="48"/>
      <c r="G121" s="48"/>
      <c r="H121" s="48"/>
      <c r="I121" s="48"/>
      <c r="J121" s="48"/>
      <c r="K121" s="48"/>
      <c r="L121" s="48"/>
      <c r="N121" s="48"/>
      <c r="O121" s="29"/>
      <c r="P121" s="29"/>
      <c r="Q121" s="29"/>
      <c r="R121" s="62"/>
      <c r="S121" s="29"/>
    </row>
    <row r="122" spans="3:19" ht="15.75">
      <c r="C122" s="61"/>
      <c r="D122" s="42"/>
      <c r="E122" s="48"/>
      <c r="F122" s="48"/>
      <c r="G122" s="48"/>
      <c r="H122" s="48"/>
      <c r="I122" s="48"/>
      <c r="J122" s="48"/>
      <c r="K122" s="48"/>
      <c r="L122" s="48"/>
      <c r="N122" s="48"/>
      <c r="O122" s="29"/>
      <c r="P122" s="29"/>
      <c r="Q122" s="29"/>
      <c r="R122" s="62"/>
      <c r="S122" s="29"/>
    </row>
    <row r="123" spans="3:19" ht="15.75">
      <c r="C123" s="61"/>
      <c r="D123" s="42"/>
      <c r="E123" s="48"/>
      <c r="F123" s="48"/>
      <c r="G123" s="48"/>
      <c r="H123" s="48"/>
      <c r="I123" s="48"/>
      <c r="J123" s="48"/>
      <c r="K123" s="48"/>
      <c r="L123" s="48"/>
      <c r="N123" s="48"/>
      <c r="O123" s="29"/>
      <c r="P123" s="29"/>
      <c r="Q123" s="29"/>
      <c r="R123" s="62"/>
      <c r="S123" s="29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3:12" ht="15.75">
      <c r="C292" s="23"/>
      <c r="D292" s="42"/>
      <c r="I292" s="17"/>
      <c r="J292" s="17"/>
      <c r="K292" s="17"/>
      <c r="L292" s="17"/>
    </row>
    <row r="293" spans="3:12" ht="15.75">
      <c r="C293" s="23"/>
      <c r="D293" s="42"/>
      <c r="I293" s="17"/>
      <c r="J293" s="17"/>
      <c r="K293" s="17"/>
      <c r="L293" s="17"/>
    </row>
    <row r="294" spans="3:12" ht="15.75">
      <c r="C294" s="23"/>
      <c r="D294" s="42"/>
      <c r="I294" s="17"/>
      <c r="J294" s="17"/>
      <c r="K294" s="17"/>
      <c r="L294" s="17"/>
    </row>
    <row r="295" spans="3:12" ht="15.75">
      <c r="C295" s="23"/>
      <c r="D295" s="42"/>
      <c r="I295" s="17"/>
      <c r="J295" s="17"/>
      <c r="K295" s="17"/>
      <c r="L295" s="17"/>
    </row>
    <row r="296" spans="3:12" ht="15.75">
      <c r="C296" s="23"/>
      <c r="D296" s="42"/>
      <c r="I296" s="17"/>
      <c r="J296" s="17"/>
      <c r="K296" s="17"/>
      <c r="L296" s="17"/>
    </row>
    <row r="297" spans="3:12" ht="15.75">
      <c r="C297" s="23"/>
      <c r="D297" s="42"/>
      <c r="I297" s="17"/>
      <c r="J297" s="17"/>
      <c r="K297" s="17"/>
      <c r="L297" s="17"/>
    </row>
    <row r="298" spans="3:12" ht="15.75">
      <c r="C298" s="23"/>
      <c r="D298" s="42"/>
      <c r="I298" s="17"/>
      <c r="J298" s="17"/>
      <c r="K298" s="17"/>
      <c r="L298" s="17"/>
    </row>
    <row r="299" spans="3:12" ht="15.75">
      <c r="C299" s="23"/>
      <c r="D299" s="42"/>
      <c r="I299" s="17"/>
      <c r="J299" s="17"/>
      <c r="K299" s="17"/>
      <c r="L299" s="17"/>
    </row>
    <row r="300" spans="3:12" ht="15.75">
      <c r="C300" s="23"/>
      <c r="D300" s="42"/>
      <c r="I300" s="17"/>
      <c r="J300" s="17"/>
      <c r="K300" s="17"/>
      <c r="L300" s="17"/>
    </row>
    <row r="301" spans="3:12" ht="15.75">
      <c r="C301" s="23"/>
      <c r="D301" s="42"/>
      <c r="I301" s="17"/>
      <c r="J301" s="17"/>
      <c r="K301" s="17"/>
      <c r="L301" s="17"/>
    </row>
    <row r="302" spans="3:12" ht="15.75">
      <c r="C302" s="23"/>
      <c r="D302" s="42"/>
      <c r="I302" s="17"/>
      <c r="J302" s="17"/>
      <c r="K302" s="17"/>
      <c r="L302" s="17"/>
    </row>
    <row r="303" spans="3:12" ht="15.75">
      <c r="C303" s="23"/>
      <c r="D303" s="42"/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  <row r="482" spans="9:12" ht="15.75">
      <c r="I482" s="17"/>
      <c r="J482" s="17"/>
      <c r="K482" s="17"/>
      <c r="L482" s="17"/>
    </row>
    <row r="483" spans="9:12" ht="15.75">
      <c r="I483" s="17"/>
      <c r="J483" s="17"/>
      <c r="K483" s="17"/>
      <c r="L483" s="17"/>
    </row>
    <row r="484" spans="9:12" ht="15.75">
      <c r="I484" s="17"/>
      <c r="J484" s="17"/>
      <c r="K484" s="17"/>
      <c r="L484" s="17"/>
    </row>
    <row r="485" spans="9:12" ht="15.75">
      <c r="I485" s="17"/>
      <c r="J485" s="17"/>
      <c r="K485" s="17"/>
      <c r="L485" s="17"/>
    </row>
    <row r="486" spans="9:12" ht="15.75">
      <c r="I486" s="17"/>
      <c r="J486" s="17"/>
      <c r="K486" s="17"/>
      <c r="L486" s="17"/>
    </row>
    <row r="487" spans="9:12" ht="15.75">
      <c r="I487" s="17"/>
      <c r="J487" s="17"/>
      <c r="K487" s="17"/>
      <c r="L487" s="17"/>
    </row>
    <row r="488" spans="9:12" ht="15.75">
      <c r="I488" s="17"/>
      <c r="J488" s="17"/>
      <c r="K488" s="17"/>
      <c r="L488" s="17"/>
    </row>
    <row r="489" spans="9:12" ht="15.75">
      <c r="I489" s="17"/>
      <c r="J489" s="17"/>
      <c r="K489" s="17"/>
      <c r="L489" s="17"/>
    </row>
    <row r="490" spans="9:12" ht="15.75">
      <c r="I490" s="17"/>
      <c r="J490" s="17"/>
      <c r="K490" s="17"/>
      <c r="L490" s="17"/>
    </row>
    <row r="491" spans="9:12" ht="15.75">
      <c r="I491" s="17"/>
      <c r="J491" s="17"/>
      <c r="K491" s="17"/>
      <c r="L491" s="17"/>
    </row>
    <row r="492" spans="9:12" ht="15.75">
      <c r="I492" s="17"/>
      <c r="J492" s="17"/>
      <c r="K492" s="17"/>
      <c r="L492" s="17"/>
    </row>
    <row r="493" spans="9:12" ht="15.75">
      <c r="I493" s="17"/>
      <c r="J493" s="17"/>
      <c r="K493" s="17"/>
      <c r="L493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64" r:id="rId2"/>
  <headerFooter alignWithMargins="0">
    <oddFooter>&amp;C&amp;8Challenge Ardennes VTT UFOLEP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1"/>
  <sheetViews>
    <sheetView zoomScale="75" zoomScaleNormal="75" zoomScalePageLayoutView="0" workbookViewId="0" topLeftCell="B4">
      <selection activeCell="B2" sqref="A2:IV2"/>
    </sheetView>
  </sheetViews>
  <sheetFormatPr defaultColWidth="11.421875" defaultRowHeight="12.75"/>
  <cols>
    <col min="1" max="1" width="1.7109375" style="13" hidden="1" customWidth="1"/>
    <col min="2" max="2" width="0.42578125" style="13" customWidth="1"/>
    <col min="3" max="3" width="12.421875" style="19" customWidth="1"/>
    <col min="4" max="4" width="46.57421875" style="39" customWidth="1"/>
    <col min="5" max="5" width="37.57421875" style="17" customWidth="1"/>
    <col min="6" max="8" width="8.7109375" style="17" customWidth="1"/>
    <col min="9" max="10" width="8.7109375" style="6" customWidth="1"/>
    <col min="11" max="11" width="8.7109375" style="9" customWidth="1"/>
    <col min="12" max="12" width="8.7109375" style="6" customWidth="1"/>
    <col min="13" max="13" width="8.7109375" style="47" customWidth="1"/>
    <col min="14" max="14" width="8.7109375" style="17" customWidth="1"/>
    <col min="15" max="17" width="8.7109375" style="13" customWidth="1"/>
    <col min="18" max="18" width="8.7109375" style="14" customWidth="1"/>
    <col min="19" max="16384" width="11.421875" style="13" customWidth="1"/>
  </cols>
  <sheetData>
    <row r="1" spans="3:20" s="15" customFormat="1" ht="240" customHeight="1" thickBot="1" thickTop="1">
      <c r="C1" s="20"/>
      <c r="D1" s="7"/>
      <c r="E1" s="26"/>
      <c r="F1" s="26"/>
      <c r="G1" s="26"/>
      <c r="H1" s="26"/>
      <c r="I1" s="7"/>
      <c r="J1" s="7"/>
      <c r="K1" s="10"/>
      <c r="L1" s="7"/>
      <c r="M1" s="44"/>
      <c r="N1" s="28"/>
      <c r="O1" s="7"/>
      <c r="P1" s="7"/>
      <c r="Q1" s="7"/>
      <c r="R1" s="51"/>
      <c r="S1" s="5"/>
      <c r="T1" s="16"/>
    </row>
    <row r="2" spans="3:18" s="15" customFormat="1" ht="239.25" customHeight="1" thickBot="1" thickTop="1">
      <c r="C2" s="52" t="s">
        <v>418</v>
      </c>
      <c r="D2" s="53"/>
      <c r="E2" s="53"/>
      <c r="F2" s="53"/>
      <c r="G2" s="53"/>
      <c r="H2" s="53"/>
      <c r="I2" s="53"/>
      <c r="J2" s="53"/>
      <c r="K2" s="53"/>
      <c r="L2" s="53"/>
      <c r="M2" s="59"/>
      <c r="N2" s="53"/>
      <c r="O2" s="53"/>
      <c r="P2" s="53"/>
      <c r="Q2" s="53"/>
      <c r="R2" s="54"/>
    </row>
    <row r="3" spans="3:18" s="15" customFormat="1" ht="27" customHeight="1" thickBot="1" thickTop="1">
      <c r="C3" s="21"/>
      <c r="D3" s="8"/>
      <c r="E3" s="27"/>
      <c r="F3" s="27"/>
      <c r="G3" s="27"/>
      <c r="H3" s="27"/>
      <c r="I3" s="8"/>
      <c r="J3" s="8"/>
      <c r="K3" s="11"/>
      <c r="L3" s="8"/>
      <c r="M3" s="45"/>
      <c r="N3" s="27"/>
      <c r="O3" s="8"/>
      <c r="P3" s="8"/>
      <c r="Q3" s="8"/>
      <c r="R3" s="8"/>
    </row>
    <row r="4" spans="3:18" s="2" customFormat="1" ht="54" customHeight="1" thickBot="1" thickTop="1">
      <c r="C4" s="55" t="s">
        <v>13</v>
      </c>
      <c r="D4" s="56"/>
      <c r="E4" s="56"/>
      <c r="F4" s="56"/>
      <c r="G4" s="56"/>
      <c r="H4" s="56"/>
      <c r="I4" s="56"/>
      <c r="J4" s="56"/>
      <c r="K4" s="56"/>
      <c r="L4" s="56"/>
      <c r="M4" s="60"/>
      <c r="N4" s="56"/>
      <c r="O4" s="56"/>
      <c r="P4" s="56"/>
      <c r="Q4" s="56"/>
      <c r="R4" s="57"/>
    </row>
    <row r="5" spans="3:18" s="2" customFormat="1" ht="27" customHeight="1" thickBot="1" thickTop="1">
      <c r="C5" s="22"/>
      <c r="D5" s="41"/>
      <c r="E5" s="18"/>
      <c r="F5" s="18"/>
      <c r="G5" s="18"/>
      <c r="H5" s="18"/>
      <c r="I5" s="1"/>
      <c r="J5" s="1"/>
      <c r="K5" s="1"/>
      <c r="L5" s="1"/>
      <c r="M5" s="46"/>
      <c r="N5" s="18"/>
      <c r="O5" s="1"/>
      <c r="P5" s="1"/>
      <c r="Q5" s="1"/>
      <c r="R5" s="1"/>
    </row>
    <row r="6" spans="3:18" ht="101.25" customHeight="1" thickBot="1">
      <c r="C6" s="97" t="s">
        <v>7</v>
      </c>
      <c r="D6" s="98"/>
      <c r="E6" s="99"/>
      <c r="F6" s="67">
        <v>1</v>
      </c>
      <c r="G6" s="68">
        <v>2</v>
      </c>
      <c r="H6" s="68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95" t="s">
        <v>2</v>
      </c>
    </row>
    <row r="7" spans="3:18" s="12" customFormat="1" ht="111" customHeight="1" thickBot="1">
      <c r="C7" s="63" t="s">
        <v>0</v>
      </c>
      <c r="D7" s="64" t="s">
        <v>8</v>
      </c>
      <c r="E7" s="65" t="s">
        <v>1</v>
      </c>
      <c r="F7" s="66" t="s">
        <v>52</v>
      </c>
      <c r="G7" s="66" t="s">
        <v>53</v>
      </c>
      <c r="H7" s="66" t="s">
        <v>54</v>
      </c>
      <c r="I7" s="66" t="s">
        <v>55</v>
      </c>
      <c r="J7" s="66" t="s">
        <v>56</v>
      </c>
      <c r="K7" s="66" t="s">
        <v>57</v>
      </c>
      <c r="L7" s="66" t="s">
        <v>58</v>
      </c>
      <c r="M7" s="66" t="s">
        <v>59</v>
      </c>
      <c r="N7" s="66" t="s">
        <v>60</v>
      </c>
      <c r="O7" s="66" t="s">
        <v>61</v>
      </c>
      <c r="P7" s="66" t="s">
        <v>62</v>
      </c>
      <c r="Q7" s="70" t="s">
        <v>63</v>
      </c>
      <c r="R7" s="96"/>
    </row>
    <row r="8" spans="1:33" s="4" customFormat="1" ht="23.25" customHeight="1">
      <c r="A8" s="25"/>
      <c r="B8" s="25"/>
      <c r="C8" s="40">
        <v>1</v>
      </c>
      <c r="D8" s="72" t="s">
        <v>128</v>
      </c>
      <c r="E8" s="85" t="s">
        <v>177</v>
      </c>
      <c r="F8" s="43">
        <v>92</v>
      </c>
      <c r="G8" s="43">
        <v>92</v>
      </c>
      <c r="H8" s="43">
        <v>86</v>
      </c>
      <c r="I8" s="43">
        <v>100</v>
      </c>
      <c r="J8" s="43"/>
      <c r="K8" s="43">
        <v>92</v>
      </c>
      <c r="L8" s="43"/>
      <c r="M8" s="43">
        <v>86</v>
      </c>
      <c r="N8" s="43">
        <v>86</v>
      </c>
      <c r="O8" s="43">
        <v>92</v>
      </c>
      <c r="P8" s="43">
        <v>86</v>
      </c>
      <c r="Q8" s="43">
        <v>100</v>
      </c>
      <c r="R8" s="43">
        <f>SUM(F8:Q8)</f>
        <v>912</v>
      </c>
      <c r="S8" s="12"/>
      <c r="T8" s="12"/>
      <c r="U8" s="12"/>
      <c r="V8" s="12"/>
      <c r="W8" s="12"/>
      <c r="AG8" s="37"/>
    </row>
    <row r="9" spans="1:33" s="4" customFormat="1" ht="23.25" customHeight="1">
      <c r="A9" s="25"/>
      <c r="B9" s="25"/>
      <c r="C9" s="40">
        <f aca="true" t="shared" si="0" ref="C9:C55">SUM(C8,1)</f>
        <v>2</v>
      </c>
      <c r="D9" s="72" t="s">
        <v>22</v>
      </c>
      <c r="E9" s="72" t="s">
        <v>27</v>
      </c>
      <c r="F9" s="43">
        <v>86</v>
      </c>
      <c r="G9" s="43">
        <v>76</v>
      </c>
      <c r="H9" s="43">
        <v>72</v>
      </c>
      <c r="I9" s="43">
        <v>100</v>
      </c>
      <c r="J9" s="43"/>
      <c r="K9" s="43">
        <v>86</v>
      </c>
      <c r="L9" s="43">
        <v>76</v>
      </c>
      <c r="M9" s="43"/>
      <c r="N9" s="43">
        <v>72</v>
      </c>
      <c r="O9" s="43">
        <v>100</v>
      </c>
      <c r="P9" s="43">
        <v>80</v>
      </c>
      <c r="Q9" s="43">
        <v>100</v>
      </c>
      <c r="R9" s="43">
        <v>826</v>
      </c>
      <c r="S9" s="12"/>
      <c r="T9" s="12"/>
      <c r="U9" s="12"/>
      <c r="V9" s="12"/>
      <c r="W9" s="12"/>
      <c r="AG9" s="38"/>
    </row>
    <row r="10" spans="1:33" s="4" customFormat="1" ht="23.25" customHeight="1">
      <c r="A10" s="25"/>
      <c r="B10" s="25"/>
      <c r="C10" s="40">
        <f t="shared" si="0"/>
        <v>3</v>
      </c>
      <c r="D10" s="72" t="s">
        <v>21</v>
      </c>
      <c r="E10" s="87" t="s">
        <v>31</v>
      </c>
      <c r="F10" s="43">
        <v>100</v>
      </c>
      <c r="G10" s="43">
        <v>100</v>
      </c>
      <c r="H10" s="43">
        <v>100</v>
      </c>
      <c r="I10" s="43"/>
      <c r="J10" s="43"/>
      <c r="K10" s="43">
        <v>100</v>
      </c>
      <c r="L10" s="43">
        <v>86</v>
      </c>
      <c r="M10" s="43">
        <v>92</v>
      </c>
      <c r="N10" s="43">
        <v>92</v>
      </c>
      <c r="O10" s="43">
        <v>0</v>
      </c>
      <c r="P10" s="43">
        <v>100</v>
      </c>
      <c r="Q10" s="43"/>
      <c r="R10" s="43">
        <v>776</v>
      </c>
      <c r="S10" s="12"/>
      <c r="T10" s="12"/>
      <c r="U10" s="12"/>
      <c r="V10" s="12"/>
      <c r="W10" s="12"/>
      <c r="AG10" s="38"/>
    </row>
    <row r="11" spans="1:33" s="4" customFormat="1" ht="23.25" customHeight="1">
      <c r="A11" s="25"/>
      <c r="B11" s="25"/>
      <c r="C11" s="40">
        <f t="shared" si="0"/>
        <v>4</v>
      </c>
      <c r="D11" s="72" t="s">
        <v>139</v>
      </c>
      <c r="E11" s="87" t="s">
        <v>31</v>
      </c>
      <c r="F11" s="43">
        <v>52</v>
      </c>
      <c r="G11" s="43">
        <v>86</v>
      </c>
      <c r="H11" s="43">
        <v>76</v>
      </c>
      <c r="I11" s="43">
        <v>100</v>
      </c>
      <c r="J11" s="43"/>
      <c r="K11" s="43"/>
      <c r="L11" s="43">
        <v>92</v>
      </c>
      <c r="M11" s="43">
        <v>100</v>
      </c>
      <c r="N11" s="43">
        <v>100</v>
      </c>
      <c r="O11" s="43"/>
      <c r="P11" s="43">
        <v>92</v>
      </c>
      <c r="Q11" s="43"/>
      <c r="R11" s="43">
        <f>SUM(F11:Q11)</f>
        <v>698</v>
      </c>
      <c r="S11" s="12"/>
      <c r="T11" s="12"/>
      <c r="U11" s="12"/>
      <c r="V11" s="12"/>
      <c r="W11" s="12"/>
      <c r="AG11" s="38"/>
    </row>
    <row r="12" spans="1:33" s="4" customFormat="1" ht="23.25" customHeight="1">
      <c r="A12" s="25"/>
      <c r="B12" s="25"/>
      <c r="C12" s="40">
        <f t="shared" si="0"/>
        <v>5</v>
      </c>
      <c r="D12" s="72" t="s">
        <v>129</v>
      </c>
      <c r="E12" s="87" t="s">
        <v>31</v>
      </c>
      <c r="F12" s="43">
        <v>80</v>
      </c>
      <c r="G12" s="43">
        <v>80</v>
      </c>
      <c r="H12" s="43">
        <v>69</v>
      </c>
      <c r="I12" s="43"/>
      <c r="J12" s="43"/>
      <c r="K12" s="43"/>
      <c r="L12" s="43">
        <v>80</v>
      </c>
      <c r="M12" s="43">
        <v>80</v>
      </c>
      <c r="N12" s="43">
        <v>80</v>
      </c>
      <c r="O12" s="43"/>
      <c r="P12" s="43">
        <v>72</v>
      </c>
      <c r="Q12" s="43">
        <v>100</v>
      </c>
      <c r="R12" s="43">
        <f>SUM(F12:Q12)</f>
        <v>641</v>
      </c>
      <c r="S12" s="12"/>
      <c r="T12" s="12"/>
      <c r="U12" s="12"/>
      <c r="V12" s="12"/>
      <c r="W12" s="12"/>
      <c r="AG12" s="38"/>
    </row>
    <row r="13" spans="1:23" s="4" customFormat="1" ht="23.25" customHeight="1">
      <c r="A13" s="25"/>
      <c r="B13" s="25"/>
      <c r="C13" s="40">
        <f t="shared" si="0"/>
        <v>6</v>
      </c>
      <c r="D13" s="74" t="s">
        <v>135</v>
      </c>
      <c r="E13" s="80" t="s">
        <v>31</v>
      </c>
      <c r="F13" s="43">
        <v>60</v>
      </c>
      <c r="G13" s="43">
        <v>63</v>
      </c>
      <c r="H13" s="43">
        <v>56</v>
      </c>
      <c r="I13" s="43"/>
      <c r="J13" s="43"/>
      <c r="K13" s="43">
        <v>66</v>
      </c>
      <c r="L13" s="43"/>
      <c r="M13" s="43">
        <v>63</v>
      </c>
      <c r="N13" s="43">
        <v>60</v>
      </c>
      <c r="O13" s="43">
        <v>80</v>
      </c>
      <c r="P13" s="43">
        <v>52</v>
      </c>
      <c r="Q13" s="43">
        <v>60</v>
      </c>
      <c r="R13" s="43">
        <f>SUM(F13:Q13)</f>
        <v>560</v>
      </c>
      <c r="S13" s="12"/>
      <c r="T13" s="12"/>
      <c r="U13" s="12"/>
      <c r="V13" s="12"/>
      <c r="W13" s="12"/>
    </row>
    <row r="14" spans="1:23" s="4" customFormat="1" ht="23.25" customHeight="1">
      <c r="A14" s="25"/>
      <c r="B14" s="25"/>
      <c r="C14" s="40">
        <f t="shared" si="0"/>
        <v>7</v>
      </c>
      <c r="D14" s="72" t="s">
        <v>182</v>
      </c>
      <c r="E14" s="80"/>
      <c r="F14" s="43"/>
      <c r="G14" s="43"/>
      <c r="H14" s="43">
        <v>54</v>
      </c>
      <c r="I14" s="43"/>
      <c r="J14" s="43"/>
      <c r="K14" s="43">
        <v>72</v>
      </c>
      <c r="L14" s="43">
        <v>56</v>
      </c>
      <c r="M14" s="43">
        <v>76</v>
      </c>
      <c r="N14" s="43">
        <v>76</v>
      </c>
      <c r="O14" s="43">
        <v>0</v>
      </c>
      <c r="P14" s="43">
        <v>76</v>
      </c>
      <c r="Q14" s="43"/>
      <c r="R14" s="43">
        <f>SUM(F14:Q14)</f>
        <v>410</v>
      </c>
      <c r="S14" s="12"/>
      <c r="T14" s="12"/>
      <c r="U14" s="12"/>
      <c r="V14" s="12"/>
      <c r="W14" s="12"/>
    </row>
    <row r="15" spans="1:23" s="4" customFormat="1" ht="23.25" customHeight="1">
      <c r="A15" s="25"/>
      <c r="B15" s="25"/>
      <c r="C15" s="40">
        <f t="shared" si="0"/>
        <v>8</v>
      </c>
      <c r="D15" s="81" t="s">
        <v>171</v>
      </c>
      <c r="E15" s="82"/>
      <c r="F15" s="43"/>
      <c r="G15" s="43">
        <v>69</v>
      </c>
      <c r="H15" s="43"/>
      <c r="I15" s="43"/>
      <c r="J15" s="43"/>
      <c r="K15" s="43">
        <v>69</v>
      </c>
      <c r="L15" s="43"/>
      <c r="M15" s="43"/>
      <c r="N15" s="43">
        <v>63</v>
      </c>
      <c r="O15" s="43">
        <v>86</v>
      </c>
      <c r="P15" s="43">
        <v>54</v>
      </c>
      <c r="Q15" s="43">
        <v>63</v>
      </c>
      <c r="R15" s="43">
        <f>SUM(F15:Q15)</f>
        <v>404</v>
      </c>
      <c r="S15" s="12"/>
      <c r="T15" s="12"/>
      <c r="U15" s="12"/>
      <c r="V15" s="12"/>
      <c r="W15" s="12"/>
    </row>
    <row r="16" spans="1:23" s="4" customFormat="1" ht="23.25" customHeight="1">
      <c r="A16" s="25"/>
      <c r="B16" s="25"/>
      <c r="C16" s="40">
        <f t="shared" si="0"/>
        <v>9</v>
      </c>
      <c r="D16" s="74" t="s">
        <v>138</v>
      </c>
      <c r="E16" s="84" t="s">
        <v>47</v>
      </c>
      <c r="F16" s="43">
        <v>54</v>
      </c>
      <c r="G16" s="43">
        <v>60</v>
      </c>
      <c r="H16" s="43">
        <v>58</v>
      </c>
      <c r="I16" s="43"/>
      <c r="J16" s="43"/>
      <c r="K16" s="43"/>
      <c r="L16" s="43"/>
      <c r="M16" s="43">
        <v>69</v>
      </c>
      <c r="N16" s="43"/>
      <c r="O16" s="43">
        <v>86</v>
      </c>
      <c r="P16" s="43">
        <v>60</v>
      </c>
      <c r="Q16" s="43"/>
      <c r="R16" s="43">
        <f>SUM(F16:Q16)</f>
        <v>387</v>
      </c>
      <c r="S16" s="12"/>
      <c r="T16" s="30"/>
      <c r="U16" s="30"/>
      <c r="V16" s="30"/>
      <c r="W16" s="30"/>
    </row>
    <row r="17" spans="1:23" s="3" customFormat="1" ht="23.25" customHeight="1">
      <c r="A17" s="24"/>
      <c r="B17" s="24"/>
      <c r="C17" s="40">
        <f t="shared" si="0"/>
        <v>10</v>
      </c>
      <c r="D17" s="81" t="s">
        <v>181</v>
      </c>
      <c r="E17" s="82" t="s">
        <v>27</v>
      </c>
      <c r="F17" s="43"/>
      <c r="G17" s="43"/>
      <c r="H17" s="43">
        <v>60</v>
      </c>
      <c r="I17" s="43"/>
      <c r="J17" s="43"/>
      <c r="K17" s="43"/>
      <c r="L17" s="43"/>
      <c r="M17" s="43">
        <v>72</v>
      </c>
      <c r="N17" s="43"/>
      <c r="O17" s="43"/>
      <c r="P17" s="43">
        <v>60</v>
      </c>
      <c r="Q17" s="43">
        <v>92</v>
      </c>
      <c r="R17" s="43">
        <f>SUM(F17:Q17)</f>
        <v>284</v>
      </c>
      <c r="S17" s="12"/>
      <c r="T17" s="30"/>
      <c r="U17" s="30"/>
      <c r="V17" s="30"/>
      <c r="W17" s="30"/>
    </row>
    <row r="18" spans="1:23" s="3" customFormat="1" ht="23.25" customHeight="1">
      <c r="A18" s="24"/>
      <c r="B18" s="24"/>
      <c r="C18" s="40">
        <f t="shared" si="0"/>
        <v>11</v>
      </c>
      <c r="D18" s="81" t="s">
        <v>176</v>
      </c>
      <c r="E18" s="85" t="s">
        <v>177</v>
      </c>
      <c r="F18" s="43"/>
      <c r="G18" s="43"/>
      <c r="H18" s="43">
        <v>92</v>
      </c>
      <c r="I18" s="43"/>
      <c r="J18" s="43"/>
      <c r="K18" s="43"/>
      <c r="L18" s="43">
        <v>100</v>
      </c>
      <c r="M18" s="43"/>
      <c r="N18" s="43"/>
      <c r="O18" s="43"/>
      <c r="P18" s="43">
        <v>56</v>
      </c>
      <c r="Q18" s="43"/>
      <c r="R18" s="43">
        <f>SUM(F18:Q18)</f>
        <v>248</v>
      </c>
      <c r="S18" s="12"/>
      <c r="T18" s="30"/>
      <c r="U18" s="30"/>
      <c r="V18" s="30"/>
      <c r="W18" s="30"/>
    </row>
    <row r="19" spans="1:23" s="4" customFormat="1" ht="23.25" customHeight="1">
      <c r="A19" s="25"/>
      <c r="B19" s="25"/>
      <c r="C19" s="40">
        <f t="shared" si="0"/>
        <v>12</v>
      </c>
      <c r="D19" s="81" t="s">
        <v>378</v>
      </c>
      <c r="E19" s="82"/>
      <c r="F19" s="43"/>
      <c r="G19" s="43"/>
      <c r="H19" s="43"/>
      <c r="I19" s="43"/>
      <c r="J19" s="43"/>
      <c r="K19" s="43"/>
      <c r="L19" s="43"/>
      <c r="M19" s="43"/>
      <c r="N19" s="43"/>
      <c r="O19" s="43">
        <v>100</v>
      </c>
      <c r="P19" s="43">
        <v>58</v>
      </c>
      <c r="Q19" s="43">
        <v>0</v>
      </c>
      <c r="R19" s="43">
        <f>SUM(F19:Q19)</f>
        <v>158</v>
      </c>
      <c r="S19" s="12"/>
      <c r="T19" s="30"/>
      <c r="U19" s="30"/>
      <c r="V19" s="30"/>
      <c r="W19" s="30"/>
    </row>
    <row r="20" spans="1:23" s="4" customFormat="1" ht="23.25" customHeight="1">
      <c r="A20" s="25"/>
      <c r="B20" s="25"/>
      <c r="C20" s="40">
        <f t="shared" si="0"/>
        <v>13</v>
      </c>
      <c r="D20" s="81" t="s">
        <v>268</v>
      </c>
      <c r="E20" s="82"/>
      <c r="F20" s="43"/>
      <c r="G20" s="43"/>
      <c r="H20" s="43"/>
      <c r="I20" s="43"/>
      <c r="J20" s="43"/>
      <c r="K20" s="43"/>
      <c r="L20" s="43"/>
      <c r="M20" s="43">
        <v>66</v>
      </c>
      <c r="N20" s="43"/>
      <c r="O20" s="43"/>
      <c r="P20" s="43"/>
      <c r="Q20" s="43">
        <v>86</v>
      </c>
      <c r="R20" s="43">
        <f>SUM(F20:Q20)</f>
        <v>152</v>
      </c>
      <c r="S20" s="12"/>
      <c r="T20" s="30"/>
      <c r="U20" s="30"/>
      <c r="V20" s="30"/>
      <c r="W20" s="30"/>
    </row>
    <row r="21" spans="1:23" s="3" customFormat="1" ht="23.25" customHeight="1">
      <c r="A21" s="24"/>
      <c r="B21" s="24"/>
      <c r="C21" s="40">
        <f t="shared" si="0"/>
        <v>14</v>
      </c>
      <c r="D21" s="72" t="s">
        <v>131</v>
      </c>
      <c r="E21" s="80" t="s">
        <v>25</v>
      </c>
      <c r="F21" s="43">
        <v>72</v>
      </c>
      <c r="G21" s="43">
        <v>72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>SUM(F21:Q21)</f>
        <v>144</v>
      </c>
      <c r="S21" s="12"/>
      <c r="T21" s="30"/>
      <c r="U21" s="30"/>
      <c r="V21" s="30"/>
      <c r="W21" s="30"/>
    </row>
    <row r="22" spans="1:23" s="3" customFormat="1" ht="23.25" customHeight="1">
      <c r="A22" s="24"/>
      <c r="B22" s="24"/>
      <c r="C22" s="40">
        <f t="shared" si="0"/>
        <v>15</v>
      </c>
      <c r="D22" s="72" t="s">
        <v>23</v>
      </c>
      <c r="E22" s="72" t="s">
        <v>28</v>
      </c>
      <c r="F22" s="43"/>
      <c r="G22" s="43"/>
      <c r="H22" s="43"/>
      <c r="I22" s="43"/>
      <c r="J22" s="43"/>
      <c r="K22" s="43">
        <v>76</v>
      </c>
      <c r="L22" s="43"/>
      <c r="M22" s="43"/>
      <c r="N22" s="43"/>
      <c r="O22" s="43"/>
      <c r="P22" s="43">
        <v>63</v>
      </c>
      <c r="Q22" s="43"/>
      <c r="R22" s="43">
        <f>SUM(F22:Q22)</f>
        <v>139</v>
      </c>
      <c r="S22" s="12"/>
      <c r="T22" s="30"/>
      <c r="U22" s="30"/>
      <c r="V22" s="30"/>
      <c r="W22" s="30"/>
    </row>
    <row r="23" spans="1:21" s="4" customFormat="1" ht="23.25" customHeight="1">
      <c r="A23" s="25"/>
      <c r="B23" s="40"/>
      <c r="C23" s="40">
        <f t="shared" si="0"/>
        <v>16</v>
      </c>
      <c r="D23" s="81" t="s">
        <v>377</v>
      </c>
      <c r="E23" s="80" t="s">
        <v>30</v>
      </c>
      <c r="F23" s="43"/>
      <c r="G23" s="43">
        <v>66</v>
      </c>
      <c r="H23" s="43"/>
      <c r="I23" s="43"/>
      <c r="J23" s="43"/>
      <c r="K23" s="43"/>
      <c r="L23" s="43"/>
      <c r="M23" s="43"/>
      <c r="N23" s="43"/>
      <c r="O23" s="43"/>
      <c r="P23" s="43">
        <v>69</v>
      </c>
      <c r="Q23" s="43"/>
      <c r="R23" s="43">
        <f>SUM(F23:Q23)</f>
        <v>135</v>
      </c>
      <c r="S23" s="12"/>
      <c r="T23" s="12"/>
      <c r="U23" s="12"/>
    </row>
    <row r="24" spans="1:23" s="3" customFormat="1" ht="23.25" customHeight="1">
      <c r="A24" s="24"/>
      <c r="B24" s="24"/>
      <c r="C24" s="40">
        <f t="shared" si="0"/>
        <v>17</v>
      </c>
      <c r="D24" s="81" t="s">
        <v>410</v>
      </c>
      <c r="E24" s="84"/>
      <c r="F24" s="43"/>
      <c r="G24" s="43"/>
      <c r="H24" s="43"/>
      <c r="I24" s="43"/>
      <c r="J24" s="43"/>
      <c r="K24" s="43"/>
      <c r="L24" s="43"/>
      <c r="M24" s="43"/>
      <c r="N24" s="43"/>
      <c r="O24" s="43">
        <v>76</v>
      </c>
      <c r="P24" s="43"/>
      <c r="Q24" s="43">
        <v>58</v>
      </c>
      <c r="R24" s="43">
        <f>SUM(F24:Q24)</f>
        <v>134</v>
      </c>
      <c r="S24" s="12"/>
      <c r="T24" s="30"/>
      <c r="U24" s="30"/>
      <c r="V24" s="30"/>
      <c r="W24" s="30"/>
    </row>
    <row r="25" spans="1:23" s="3" customFormat="1" ht="23.25" customHeight="1">
      <c r="A25" s="24"/>
      <c r="B25" s="24"/>
      <c r="C25" s="40">
        <f t="shared" si="0"/>
        <v>18</v>
      </c>
      <c r="D25" s="81" t="s">
        <v>214</v>
      </c>
      <c r="E25" s="82"/>
      <c r="F25" s="43"/>
      <c r="G25" s="43"/>
      <c r="H25" s="43"/>
      <c r="I25" s="43">
        <v>92</v>
      </c>
      <c r="J25" s="43"/>
      <c r="K25" s="43"/>
      <c r="L25" s="43"/>
      <c r="M25" s="43"/>
      <c r="N25" s="43"/>
      <c r="O25" s="43"/>
      <c r="P25" s="43"/>
      <c r="Q25" s="43"/>
      <c r="R25" s="43">
        <f>SUM(F25:Q25)</f>
        <v>92</v>
      </c>
      <c r="S25" s="12"/>
      <c r="T25" s="30"/>
      <c r="U25" s="30"/>
      <c r="V25" s="30"/>
      <c r="W25" s="30"/>
    </row>
    <row r="26" spans="1:23" s="3" customFormat="1" ht="23.25" customHeight="1">
      <c r="A26" s="24"/>
      <c r="B26" s="24"/>
      <c r="C26" s="40">
        <f t="shared" si="0"/>
        <v>19</v>
      </c>
      <c r="D26" s="81" t="s">
        <v>215</v>
      </c>
      <c r="E26" s="82"/>
      <c r="F26" s="43"/>
      <c r="G26" s="43"/>
      <c r="H26" s="43"/>
      <c r="I26" s="43">
        <v>92</v>
      </c>
      <c r="J26" s="43"/>
      <c r="K26" s="43"/>
      <c r="L26" s="43"/>
      <c r="M26" s="43"/>
      <c r="N26" s="43"/>
      <c r="O26" s="43"/>
      <c r="P26" s="43"/>
      <c r="Q26" s="43"/>
      <c r="R26" s="43">
        <f>SUM(F26:Q26)</f>
        <v>92</v>
      </c>
      <c r="S26" s="12"/>
      <c r="T26" s="30"/>
      <c r="U26" s="30"/>
      <c r="V26" s="30"/>
      <c r="W26" s="30"/>
    </row>
    <row r="27" spans="1:23" s="3" customFormat="1" ht="23.25" customHeight="1">
      <c r="A27" s="24"/>
      <c r="B27" s="24"/>
      <c r="C27" s="40">
        <f t="shared" si="0"/>
        <v>20</v>
      </c>
      <c r="D27" s="81" t="s">
        <v>201</v>
      </c>
      <c r="E27" s="82"/>
      <c r="F27" s="43"/>
      <c r="G27" s="43"/>
      <c r="H27" s="43"/>
      <c r="I27" s="43">
        <v>92</v>
      </c>
      <c r="J27" s="43"/>
      <c r="K27" s="43"/>
      <c r="L27" s="43"/>
      <c r="M27" s="43"/>
      <c r="N27" s="43">
        <v>0</v>
      </c>
      <c r="O27" s="43"/>
      <c r="P27" s="43"/>
      <c r="Q27" s="43"/>
      <c r="R27" s="43">
        <f>SUM(F27:Q27)</f>
        <v>92</v>
      </c>
      <c r="S27" s="12"/>
      <c r="T27" s="30"/>
      <c r="U27" s="30"/>
      <c r="V27" s="30"/>
      <c r="W27" s="30"/>
    </row>
    <row r="28" spans="1:23" s="3" customFormat="1" ht="23.25" customHeight="1">
      <c r="A28" s="24"/>
      <c r="B28" s="24"/>
      <c r="C28" s="40">
        <f t="shared" si="0"/>
        <v>21</v>
      </c>
      <c r="D28" s="81" t="s">
        <v>385</v>
      </c>
      <c r="E28" s="85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92</v>
      </c>
      <c r="R28" s="43">
        <f>SUM(F28:Q28)</f>
        <v>92</v>
      </c>
      <c r="S28" s="12"/>
      <c r="T28" s="30"/>
      <c r="U28" s="30"/>
      <c r="V28" s="30"/>
      <c r="W28" s="30"/>
    </row>
    <row r="29" spans="1:23" s="3" customFormat="1" ht="23.25" customHeight="1">
      <c r="A29" s="24"/>
      <c r="B29" s="24"/>
      <c r="C29" s="40">
        <f t="shared" si="0"/>
        <v>22</v>
      </c>
      <c r="D29" s="81" t="s">
        <v>386</v>
      </c>
      <c r="E29" s="8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>
        <v>92</v>
      </c>
      <c r="R29" s="43">
        <f>SUM(F29:Q29)</f>
        <v>92</v>
      </c>
      <c r="S29" s="12"/>
      <c r="T29" s="30"/>
      <c r="U29" s="30"/>
      <c r="V29" s="30"/>
      <c r="W29" s="30"/>
    </row>
    <row r="30" spans="1:23" s="3" customFormat="1" ht="23.25" customHeight="1">
      <c r="A30" s="24"/>
      <c r="B30" s="24"/>
      <c r="C30" s="40">
        <f t="shared" si="0"/>
        <v>23</v>
      </c>
      <c r="D30" s="81" t="s">
        <v>42</v>
      </c>
      <c r="E30" s="82" t="s">
        <v>41</v>
      </c>
      <c r="F30" s="43"/>
      <c r="G30" s="43"/>
      <c r="H30" s="43"/>
      <c r="I30" s="43">
        <v>86</v>
      </c>
      <c r="J30" s="43"/>
      <c r="K30" s="43"/>
      <c r="L30" s="43"/>
      <c r="M30" s="43"/>
      <c r="N30" s="43"/>
      <c r="O30" s="43"/>
      <c r="P30" s="43"/>
      <c r="Q30" s="43"/>
      <c r="R30" s="43">
        <f>SUM(F30:Q30)</f>
        <v>86</v>
      </c>
      <c r="S30" s="12"/>
      <c r="T30" s="30"/>
      <c r="U30" s="30"/>
      <c r="V30" s="30"/>
      <c r="W30" s="30"/>
    </row>
    <row r="31" spans="1:23" s="3" customFormat="1" ht="23.25" customHeight="1">
      <c r="A31" s="24"/>
      <c r="B31" s="24"/>
      <c r="C31" s="40">
        <f t="shared" si="0"/>
        <v>24</v>
      </c>
      <c r="D31" s="81" t="s">
        <v>216</v>
      </c>
      <c r="E31" s="82" t="s">
        <v>41</v>
      </c>
      <c r="F31" s="43"/>
      <c r="G31" s="43"/>
      <c r="H31" s="43"/>
      <c r="I31" s="43">
        <v>86</v>
      </c>
      <c r="J31" s="43"/>
      <c r="K31" s="43"/>
      <c r="L31" s="43"/>
      <c r="M31" s="43"/>
      <c r="N31" s="43"/>
      <c r="O31" s="43"/>
      <c r="P31" s="43"/>
      <c r="Q31" s="43"/>
      <c r="R31" s="43">
        <f>SUM(F31:Q31)</f>
        <v>86</v>
      </c>
      <c r="S31" s="12"/>
      <c r="T31" s="30"/>
      <c r="U31" s="30"/>
      <c r="V31" s="30"/>
      <c r="W31" s="30"/>
    </row>
    <row r="32" spans="1:23" s="3" customFormat="1" ht="23.25" customHeight="1">
      <c r="A32" s="24"/>
      <c r="B32" s="24"/>
      <c r="C32" s="40">
        <f t="shared" si="0"/>
        <v>25</v>
      </c>
      <c r="D32" s="81" t="s">
        <v>202</v>
      </c>
      <c r="E32" s="82"/>
      <c r="F32" s="43"/>
      <c r="G32" s="43"/>
      <c r="H32" s="43"/>
      <c r="I32" s="43">
        <v>86</v>
      </c>
      <c r="J32" s="43"/>
      <c r="K32" s="43"/>
      <c r="L32" s="43"/>
      <c r="M32" s="43"/>
      <c r="N32" s="43"/>
      <c r="O32" s="43"/>
      <c r="P32" s="43"/>
      <c r="Q32" s="43"/>
      <c r="R32" s="43">
        <f>SUM(F32:Q32)</f>
        <v>86</v>
      </c>
      <c r="S32" s="12"/>
      <c r="T32" s="30"/>
      <c r="U32" s="30"/>
      <c r="V32" s="30"/>
      <c r="W32" s="30"/>
    </row>
    <row r="33" spans="1:23" s="3" customFormat="1" ht="23.25" customHeight="1">
      <c r="A33" s="24"/>
      <c r="B33" s="24"/>
      <c r="C33" s="40">
        <f t="shared" si="0"/>
        <v>26</v>
      </c>
      <c r="D33" s="81" t="s">
        <v>40</v>
      </c>
      <c r="E33" s="72" t="s">
        <v>35</v>
      </c>
      <c r="F33" s="43"/>
      <c r="G33" s="43"/>
      <c r="H33" s="43"/>
      <c r="I33" s="43"/>
      <c r="J33" s="43"/>
      <c r="K33" s="43"/>
      <c r="L33" s="43"/>
      <c r="M33" s="43"/>
      <c r="N33" s="43"/>
      <c r="O33" s="43">
        <v>86</v>
      </c>
      <c r="P33" s="43"/>
      <c r="Q33" s="43"/>
      <c r="R33" s="43">
        <f>SUM(F33:Q33)</f>
        <v>86</v>
      </c>
      <c r="S33" s="12"/>
      <c r="T33" s="30"/>
      <c r="U33" s="30"/>
      <c r="V33" s="30"/>
      <c r="W33" s="30"/>
    </row>
    <row r="34" spans="1:23" s="3" customFormat="1" ht="23.25" customHeight="1">
      <c r="A34" s="24"/>
      <c r="B34" s="24"/>
      <c r="C34" s="40">
        <f t="shared" si="0"/>
        <v>27</v>
      </c>
      <c r="D34" s="81" t="s">
        <v>387</v>
      </c>
      <c r="E34" s="8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>
        <v>86</v>
      </c>
      <c r="R34" s="43">
        <f>SUM(F34:Q34)</f>
        <v>86</v>
      </c>
      <c r="S34" s="12"/>
      <c r="T34" s="30"/>
      <c r="U34" s="30"/>
      <c r="V34" s="30"/>
      <c r="W34" s="30"/>
    </row>
    <row r="35" spans="1:23" s="3" customFormat="1" ht="23.25" customHeight="1">
      <c r="A35" s="24"/>
      <c r="B35" s="24"/>
      <c r="C35" s="40">
        <f t="shared" si="0"/>
        <v>28</v>
      </c>
      <c r="D35" s="81" t="s">
        <v>404</v>
      </c>
      <c r="E35" s="8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>
        <v>86</v>
      </c>
      <c r="R35" s="43">
        <f>SUM(F35:Q35)</f>
        <v>86</v>
      </c>
      <c r="S35" s="12"/>
      <c r="T35" s="30"/>
      <c r="U35" s="30"/>
      <c r="V35" s="30"/>
      <c r="W35" s="30"/>
    </row>
    <row r="36" spans="1:23" s="3" customFormat="1" ht="23.25" customHeight="1">
      <c r="A36" s="24"/>
      <c r="B36" s="24"/>
      <c r="C36" s="40">
        <f t="shared" si="0"/>
        <v>29</v>
      </c>
      <c r="D36" s="81" t="s">
        <v>178</v>
      </c>
      <c r="E36" s="82"/>
      <c r="F36" s="43"/>
      <c r="G36" s="43"/>
      <c r="H36" s="43">
        <v>80</v>
      </c>
      <c r="I36" s="43"/>
      <c r="J36" s="43"/>
      <c r="K36" s="43"/>
      <c r="L36" s="43"/>
      <c r="M36" s="43"/>
      <c r="N36" s="43"/>
      <c r="O36" s="43"/>
      <c r="P36" s="43"/>
      <c r="Q36" s="43"/>
      <c r="R36" s="43">
        <f>SUM(F36:Q36)</f>
        <v>80</v>
      </c>
      <c r="S36" s="12"/>
      <c r="T36" s="30"/>
      <c r="U36" s="30"/>
      <c r="V36" s="30"/>
      <c r="W36" s="30"/>
    </row>
    <row r="37" spans="1:23" s="3" customFormat="1" ht="23.25" customHeight="1">
      <c r="A37" s="24"/>
      <c r="B37" s="24"/>
      <c r="C37" s="40">
        <f t="shared" si="0"/>
        <v>30</v>
      </c>
      <c r="D37" s="81" t="s">
        <v>388</v>
      </c>
      <c r="E37" s="84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>
        <v>80</v>
      </c>
      <c r="R37" s="43">
        <f>SUM(F37:Q37)</f>
        <v>80</v>
      </c>
      <c r="S37" s="12"/>
      <c r="T37" s="30"/>
      <c r="U37" s="30"/>
      <c r="V37" s="30"/>
      <c r="W37" s="30"/>
    </row>
    <row r="38" spans="1:23" s="3" customFormat="1" ht="23.25" customHeight="1">
      <c r="A38" s="24"/>
      <c r="B38" s="24"/>
      <c r="C38" s="40">
        <f t="shared" si="0"/>
        <v>31</v>
      </c>
      <c r="D38" s="81" t="s">
        <v>389</v>
      </c>
      <c r="E38" s="8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>
        <v>80</v>
      </c>
      <c r="R38" s="43">
        <f>SUM(F38:Q38)</f>
        <v>80</v>
      </c>
      <c r="S38" s="12"/>
      <c r="T38" s="30"/>
      <c r="U38" s="30"/>
      <c r="V38" s="30"/>
      <c r="W38" s="30"/>
    </row>
    <row r="39" spans="1:23" s="3" customFormat="1" ht="23.25" customHeight="1">
      <c r="A39" s="24"/>
      <c r="B39" s="24"/>
      <c r="C39" s="40">
        <f t="shared" si="0"/>
        <v>32</v>
      </c>
      <c r="D39" s="81" t="s">
        <v>405</v>
      </c>
      <c r="E39" s="8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>
        <v>80</v>
      </c>
      <c r="R39" s="43">
        <f>SUM(F39:Q39)</f>
        <v>80</v>
      </c>
      <c r="S39" s="12"/>
      <c r="T39" s="30"/>
      <c r="U39" s="30"/>
      <c r="V39" s="30"/>
      <c r="W39" s="30"/>
    </row>
    <row r="40" spans="1:23" s="3" customFormat="1" ht="23.25" customHeight="1">
      <c r="A40" s="24"/>
      <c r="B40" s="24"/>
      <c r="C40" s="40">
        <f t="shared" si="0"/>
        <v>33</v>
      </c>
      <c r="D40" s="72" t="s">
        <v>130</v>
      </c>
      <c r="E40" s="72" t="s">
        <v>27</v>
      </c>
      <c r="F40" s="43">
        <v>76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>
        <f>SUM(F40:Q40)</f>
        <v>76</v>
      </c>
      <c r="S40" s="12"/>
      <c r="T40" s="30"/>
      <c r="U40" s="30"/>
      <c r="V40" s="30"/>
      <c r="W40" s="30"/>
    </row>
    <row r="41" spans="1:23" s="3" customFormat="1" ht="23.25" customHeight="1">
      <c r="A41" s="24"/>
      <c r="B41" s="24"/>
      <c r="C41" s="40">
        <f t="shared" si="0"/>
        <v>34</v>
      </c>
      <c r="D41" s="81" t="s">
        <v>406</v>
      </c>
      <c r="E41" s="8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>
        <v>76</v>
      </c>
      <c r="R41" s="43">
        <f>SUM(F41:Q41)</f>
        <v>76</v>
      </c>
      <c r="S41" s="12"/>
      <c r="T41" s="30"/>
      <c r="U41" s="30"/>
      <c r="V41" s="30"/>
      <c r="W41" s="30"/>
    </row>
    <row r="42" spans="1:23" s="3" customFormat="1" ht="23.25" customHeight="1">
      <c r="A42" s="24"/>
      <c r="B42" s="24"/>
      <c r="C42" s="40">
        <f t="shared" si="0"/>
        <v>35</v>
      </c>
      <c r="D42" s="81" t="s">
        <v>361</v>
      </c>
      <c r="E42" s="82" t="s">
        <v>362</v>
      </c>
      <c r="F42" s="43"/>
      <c r="G42" s="43"/>
      <c r="H42" s="43"/>
      <c r="I42" s="43"/>
      <c r="J42" s="43"/>
      <c r="K42" s="43"/>
      <c r="L42" s="43">
        <v>72</v>
      </c>
      <c r="M42" s="43"/>
      <c r="N42" s="43"/>
      <c r="O42" s="43"/>
      <c r="P42" s="43"/>
      <c r="Q42" s="43"/>
      <c r="R42" s="43">
        <f>SUM(F42:Q42)</f>
        <v>72</v>
      </c>
      <c r="S42" s="12"/>
      <c r="T42" s="30"/>
      <c r="U42" s="30"/>
      <c r="V42" s="30"/>
      <c r="W42" s="30"/>
    </row>
    <row r="43" spans="1:23" s="3" customFormat="1" ht="23.25" customHeight="1">
      <c r="A43" s="24"/>
      <c r="B43" s="24"/>
      <c r="C43" s="40">
        <f t="shared" si="0"/>
        <v>36</v>
      </c>
      <c r="D43" s="81" t="s">
        <v>407</v>
      </c>
      <c r="E43" s="8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>
        <v>72</v>
      </c>
      <c r="R43" s="43">
        <f>SUM(F43:Q43)</f>
        <v>72</v>
      </c>
      <c r="S43" s="12"/>
      <c r="T43" s="30"/>
      <c r="U43" s="30"/>
      <c r="V43" s="30"/>
      <c r="W43" s="30"/>
    </row>
    <row r="44" spans="1:23" s="3" customFormat="1" ht="23.25" customHeight="1">
      <c r="A44" s="24"/>
      <c r="B44" s="24"/>
      <c r="C44" s="40">
        <f t="shared" si="0"/>
        <v>37</v>
      </c>
      <c r="D44" s="72" t="s">
        <v>132</v>
      </c>
      <c r="E44" s="72" t="s">
        <v>29</v>
      </c>
      <c r="F44" s="43">
        <v>69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f>SUM(F44:Q44)</f>
        <v>69</v>
      </c>
      <c r="S44" s="12"/>
      <c r="T44" s="30"/>
      <c r="U44" s="30"/>
      <c r="V44" s="30"/>
      <c r="W44" s="30"/>
    </row>
    <row r="45" spans="1:23" s="3" customFormat="1" ht="23.25" customHeight="1">
      <c r="A45" s="24"/>
      <c r="B45" s="24"/>
      <c r="C45" s="40">
        <f t="shared" si="0"/>
        <v>38</v>
      </c>
      <c r="D45" s="81" t="s">
        <v>252</v>
      </c>
      <c r="E45" s="82" t="s">
        <v>253</v>
      </c>
      <c r="F45" s="43"/>
      <c r="G45" s="43"/>
      <c r="H45" s="43"/>
      <c r="I45" s="43"/>
      <c r="J45" s="43"/>
      <c r="K45" s="43"/>
      <c r="L45" s="43">
        <v>69</v>
      </c>
      <c r="M45" s="43"/>
      <c r="N45" s="43"/>
      <c r="O45" s="43"/>
      <c r="P45" s="43"/>
      <c r="Q45" s="43"/>
      <c r="R45" s="43">
        <f>SUM(F45:Q45)</f>
        <v>69</v>
      </c>
      <c r="S45" s="12"/>
      <c r="T45" s="30"/>
      <c r="U45" s="30"/>
      <c r="V45" s="30"/>
      <c r="W45" s="30"/>
    </row>
    <row r="46" spans="1:23" s="3" customFormat="1" ht="23.25" customHeight="1">
      <c r="A46" s="24"/>
      <c r="B46" s="24"/>
      <c r="C46" s="40">
        <f t="shared" si="0"/>
        <v>39</v>
      </c>
      <c r="D46" s="81" t="s">
        <v>408</v>
      </c>
      <c r="E46" s="8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69</v>
      </c>
      <c r="R46" s="43">
        <f>SUM(F46:Q46)</f>
        <v>69</v>
      </c>
      <c r="S46" s="12"/>
      <c r="T46" s="30"/>
      <c r="U46" s="30"/>
      <c r="V46" s="30"/>
      <c r="W46" s="30"/>
    </row>
    <row r="47" spans="1:23" s="3" customFormat="1" ht="23.25" customHeight="1">
      <c r="A47" s="24"/>
      <c r="B47" s="24"/>
      <c r="C47" s="40">
        <f t="shared" si="0"/>
        <v>40</v>
      </c>
      <c r="D47" s="74" t="s">
        <v>133</v>
      </c>
      <c r="E47" s="80" t="s">
        <v>30</v>
      </c>
      <c r="F47" s="43">
        <v>66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f>SUM(F47:Q47)</f>
        <v>66</v>
      </c>
      <c r="S47" s="12"/>
      <c r="T47" s="30"/>
      <c r="U47" s="30"/>
      <c r="V47" s="30"/>
      <c r="W47" s="30"/>
    </row>
    <row r="48" spans="1:23" s="3" customFormat="1" ht="23.25" customHeight="1">
      <c r="A48" s="24"/>
      <c r="B48" s="24"/>
      <c r="C48" s="40">
        <f t="shared" si="0"/>
        <v>41</v>
      </c>
      <c r="D48" s="81" t="s">
        <v>179</v>
      </c>
      <c r="E48" s="72"/>
      <c r="F48" s="43"/>
      <c r="G48" s="43"/>
      <c r="H48" s="43">
        <v>66</v>
      </c>
      <c r="I48" s="43"/>
      <c r="J48" s="43"/>
      <c r="K48" s="43"/>
      <c r="L48" s="43"/>
      <c r="M48" s="43"/>
      <c r="N48" s="43"/>
      <c r="O48" s="43"/>
      <c r="P48" s="43"/>
      <c r="Q48" s="43"/>
      <c r="R48" s="43">
        <f>SUM(F48:Q48)</f>
        <v>66</v>
      </c>
      <c r="S48" s="12"/>
      <c r="T48" s="30"/>
      <c r="U48" s="30"/>
      <c r="V48" s="30"/>
      <c r="W48" s="30"/>
    </row>
    <row r="49" spans="1:23" s="3" customFormat="1" ht="23.25" customHeight="1">
      <c r="A49" s="24"/>
      <c r="B49" s="24"/>
      <c r="C49" s="40">
        <f t="shared" si="0"/>
        <v>42</v>
      </c>
      <c r="D49" s="72" t="s">
        <v>363</v>
      </c>
      <c r="E49" s="87" t="s">
        <v>32</v>
      </c>
      <c r="F49" s="43"/>
      <c r="G49" s="43"/>
      <c r="H49" s="43"/>
      <c r="I49" s="43"/>
      <c r="J49" s="43"/>
      <c r="K49" s="43"/>
      <c r="L49" s="43">
        <v>66</v>
      </c>
      <c r="M49" s="43"/>
      <c r="N49" s="43"/>
      <c r="O49" s="43"/>
      <c r="P49" s="43"/>
      <c r="Q49" s="43"/>
      <c r="R49" s="43">
        <f>SUM(F49:Q49)</f>
        <v>66</v>
      </c>
      <c r="S49" s="12"/>
      <c r="T49" s="30"/>
      <c r="U49" s="30"/>
      <c r="V49" s="30"/>
      <c r="W49" s="30"/>
    </row>
    <row r="50" spans="1:23" s="3" customFormat="1" ht="23.25" customHeight="1">
      <c r="A50" s="24"/>
      <c r="B50" s="24"/>
      <c r="C50" s="40">
        <f t="shared" si="0"/>
        <v>43</v>
      </c>
      <c r="D50" s="72" t="s">
        <v>409</v>
      </c>
      <c r="E50" s="7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v>66</v>
      </c>
      <c r="R50" s="43">
        <f>SUM(F50:Q50)</f>
        <v>66</v>
      </c>
      <c r="S50" s="12"/>
      <c r="T50" s="30"/>
      <c r="U50" s="30"/>
      <c r="V50" s="30"/>
      <c r="W50" s="30"/>
    </row>
    <row r="51" spans="1:23" s="3" customFormat="1" ht="23.25" customHeight="1">
      <c r="A51" s="24"/>
      <c r="B51" s="24"/>
      <c r="C51" s="40">
        <f t="shared" si="0"/>
        <v>44</v>
      </c>
      <c r="D51" s="74" t="s">
        <v>134</v>
      </c>
      <c r="E51" s="72" t="s">
        <v>26</v>
      </c>
      <c r="F51" s="43">
        <v>63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>
        <f>SUM(F51:Q51)</f>
        <v>63</v>
      </c>
      <c r="S51" s="12"/>
      <c r="T51" s="30"/>
      <c r="U51" s="30"/>
      <c r="V51" s="30"/>
      <c r="W51" s="30"/>
    </row>
    <row r="52" spans="1:23" s="3" customFormat="1" ht="23.25" customHeight="1">
      <c r="A52" s="24"/>
      <c r="B52" s="24"/>
      <c r="C52" s="40">
        <f t="shared" si="0"/>
        <v>45</v>
      </c>
      <c r="D52" s="81" t="s">
        <v>180</v>
      </c>
      <c r="E52" s="84"/>
      <c r="F52" s="43"/>
      <c r="G52" s="43"/>
      <c r="H52" s="43">
        <v>63</v>
      </c>
      <c r="I52" s="43"/>
      <c r="J52" s="43"/>
      <c r="K52" s="43"/>
      <c r="L52" s="43"/>
      <c r="M52" s="43"/>
      <c r="N52" s="43"/>
      <c r="O52" s="43"/>
      <c r="P52" s="43"/>
      <c r="Q52" s="43"/>
      <c r="R52" s="43">
        <f>SUM(F52:Q52)</f>
        <v>63</v>
      </c>
      <c r="S52" s="12"/>
      <c r="T52" s="30"/>
      <c r="U52" s="30"/>
      <c r="V52" s="30"/>
      <c r="W52" s="30"/>
    </row>
    <row r="53" spans="1:23" s="3" customFormat="1" ht="23.25" customHeight="1">
      <c r="A53" s="24"/>
      <c r="B53" s="24"/>
      <c r="C53" s="40">
        <f t="shared" si="0"/>
        <v>46</v>
      </c>
      <c r="D53" s="81" t="s">
        <v>254</v>
      </c>
      <c r="E53" s="82"/>
      <c r="F53" s="43"/>
      <c r="G53" s="43"/>
      <c r="H53" s="43"/>
      <c r="I53" s="43"/>
      <c r="J53" s="43"/>
      <c r="K53" s="43"/>
      <c r="L53" s="43">
        <v>63</v>
      </c>
      <c r="M53" s="43"/>
      <c r="N53" s="43"/>
      <c r="O53" s="43"/>
      <c r="P53" s="43"/>
      <c r="Q53" s="43"/>
      <c r="R53" s="43">
        <f>SUM(F53:Q53)</f>
        <v>63</v>
      </c>
      <c r="S53" s="12"/>
      <c r="T53" s="30"/>
      <c r="U53" s="30"/>
      <c r="V53" s="30"/>
      <c r="W53" s="30"/>
    </row>
    <row r="54" spans="1:23" s="3" customFormat="1" ht="23.25" customHeight="1">
      <c r="A54" s="24"/>
      <c r="B54" s="24"/>
      <c r="C54" s="40">
        <f t="shared" si="0"/>
        <v>47</v>
      </c>
      <c r="D54" s="81" t="s">
        <v>411</v>
      </c>
      <c r="E54" s="84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>
        <v>63</v>
      </c>
      <c r="R54" s="43">
        <f>SUM(F54:Q54)</f>
        <v>63</v>
      </c>
      <c r="S54" s="12"/>
      <c r="T54" s="30"/>
      <c r="U54" s="30"/>
      <c r="V54" s="30"/>
      <c r="W54" s="30"/>
    </row>
    <row r="55" spans="1:23" s="3" customFormat="1" ht="23.25" customHeight="1">
      <c r="A55" s="24"/>
      <c r="B55" s="24"/>
      <c r="C55" s="40">
        <f t="shared" si="0"/>
        <v>48</v>
      </c>
      <c r="D55" s="81" t="s">
        <v>255</v>
      </c>
      <c r="E55" s="82" t="s">
        <v>244</v>
      </c>
      <c r="F55" s="43"/>
      <c r="G55" s="43"/>
      <c r="H55" s="43"/>
      <c r="I55" s="43"/>
      <c r="J55" s="43"/>
      <c r="K55" s="43"/>
      <c r="L55" s="43">
        <v>60</v>
      </c>
      <c r="M55" s="43"/>
      <c r="N55" s="43"/>
      <c r="O55" s="43"/>
      <c r="P55" s="43"/>
      <c r="Q55" s="43"/>
      <c r="R55" s="43">
        <f>SUM(F55:Q55)</f>
        <v>60</v>
      </c>
      <c r="S55" s="12"/>
      <c r="T55" s="30"/>
      <c r="U55" s="30"/>
      <c r="V55" s="30"/>
      <c r="W55" s="30"/>
    </row>
    <row r="56" spans="1:23" s="3" customFormat="1" ht="23.25" customHeight="1">
      <c r="A56" s="24"/>
      <c r="B56" s="24"/>
      <c r="C56" s="40">
        <f>SUM(C55,1)</f>
        <v>49</v>
      </c>
      <c r="D56" s="74" t="s">
        <v>136</v>
      </c>
      <c r="E56" s="84"/>
      <c r="F56" s="43">
        <v>58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>
        <f>SUM(F56:Q56)</f>
        <v>58</v>
      </c>
      <c r="S56" s="12"/>
      <c r="T56" s="30"/>
      <c r="U56" s="30"/>
      <c r="V56" s="30"/>
      <c r="W56" s="30"/>
    </row>
    <row r="57" spans="1:23" s="3" customFormat="1" ht="23.25" customHeight="1">
      <c r="A57" s="24"/>
      <c r="B57" s="24"/>
      <c r="C57" s="40">
        <f>SUM(C56,1)</f>
        <v>50</v>
      </c>
      <c r="D57" s="81" t="s">
        <v>256</v>
      </c>
      <c r="E57" s="82" t="s">
        <v>244</v>
      </c>
      <c r="F57" s="43"/>
      <c r="G57" s="43"/>
      <c r="H57" s="43"/>
      <c r="I57" s="43"/>
      <c r="J57" s="43"/>
      <c r="K57" s="43"/>
      <c r="L57" s="43">
        <v>58</v>
      </c>
      <c r="M57" s="43"/>
      <c r="N57" s="43"/>
      <c r="O57" s="43"/>
      <c r="P57" s="43"/>
      <c r="Q57" s="43"/>
      <c r="R57" s="43">
        <f>SUM(F57:Q57)</f>
        <v>58</v>
      </c>
      <c r="S57" s="12"/>
      <c r="T57" s="30"/>
      <c r="U57" s="30"/>
      <c r="V57" s="30"/>
      <c r="W57" s="30"/>
    </row>
    <row r="58" spans="1:23" s="3" customFormat="1" ht="23.25" customHeight="1">
      <c r="A58" s="24"/>
      <c r="B58" s="24"/>
      <c r="C58" s="40">
        <f>SUM(C57,1)</f>
        <v>51</v>
      </c>
      <c r="D58" s="74" t="s">
        <v>137</v>
      </c>
      <c r="E58" s="82"/>
      <c r="F58" s="43">
        <v>56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>
        <f>SUM(F58:Q58)</f>
        <v>56</v>
      </c>
      <c r="S58" s="12"/>
      <c r="T58" s="30"/>
      <c r="U58" s="30"/>
      <c r="V58" s="30"/>
      <c r="W58" s="30"/>
    </row>
    <row r="59" spans="1:23" s="3" customFormat="1" ht="23.25" customHeight="1">
      <c r="A59" s="24"/>
      <c r="B59" s="24"/>
      <c r="C59" s="40">
        <f>SUM(C58,1)</f>
        <v>52</v>
      </c>
      <c r="D59" s="81" t="s">
        <v>364</v>
      </c>
      <c r="E59" s="84" t="s">
        <v>45</v>
      </c>
      <c r="F59" s="43"/>
      <c r="G59" s="43"/>
      <c r="H59" s="43"/>
      <c r="I59" s="43"/>
      <c r="J59" s="43"/>
      <c r="K59" s="43"/>
      <c r="L59" s="43">
        <v>54</v>
      </c>
      <c r="M59" s="43"/>
      <c r="N59" s="43"/>
      <c r="O59" s="43"/>
      <c r="P59" s="43"/>
      <c r="Q59" s="43"/>
      <c r="R59" s="43">
        <f>SUM(F59:Q59)</f>
        <v>54</v>
      </c>
      <c r="S59" s="12"/>
      <c r="T59" s="30"/>
      <c r="U59" s="30"/>
      <c r="V59" s="30"/>
      <c r="W59" s="30"/>
    </row>
    <row r="60" spans="3:19" ht="15.75">
      <c r="C60" s="61"/>
      <c r="D60" s="42"/>
      <c r="E60" s="48"/>
      <c r="F60" s="48"/>
      <c r="G60" s="48"/>
      <c r="H60" s="48"/>
      <c r="I60" s="48"/>
      <c r="J60" s="48"/>
      <c r="K60" s="48"/>
      <c r="L60" s="48"/>
      <c r="N60" s="48"/>
      <c r="O60" s="29"/>
      <c r="P60" s="29"/>
      <c r="Q60" s="29"/>
      <c r="R60" s="62"/>
      <c r="S60" s="29"/>
    </row>
    <row r="61" spans="3:19" ht="15.75">
      <c r="C61" s="61"/>
      <c r="D61" s="42"/>
      <c r="E61" s="48"/>
      <c r="F61" s="48"/>
      <c r="G61" s="48"/>
      <c r="H61" s="48"/>
      <c r="I61" s="48"/>
      <c r="J61" s="48"/>
      <c r="K61" s="48"/>
      <c r="L61" s="48"/>
      <c r="N61" s="48"/>
      <c r="O61" s="29"/>
      <c r="P61" s="29"/>
      <c r="Q61" s="29"/>
      <c r="R61" s="62"/>
      <c r="S61" s="29"/>
    </row>
    <row r="62" spans="3:19" ht="15.75">
      <c r="C62" s="61"/>
      <c r="D62" s="42"/>
      <c r="E62" s="48"/>
      <c r="F62" s="48"/>
      <c r="G62" s="48"/>
      <c r="H62" s="48"/>
      <c r="I62" s="48"/>
      <c r="J62" s="48"/>
      <c r="K62" s="48"/>
      <c r="L62" s="48"/>
      <c r="N62" s="48"/>
      <c r="O62" s="29"/>
      <c r="P62" s="29"/>
      <c r="Q62" s="29"/>
      <c r="R62" s="62"/>
      <c r="S62" s="29"/>
    </row>
    <row r="63" spans="3:19" ht="15.75">
      <c r="C63" s="61"/>
      <c r="D63" s="42"/>
      <c r="E63" s="48"/>
      <c r="F63" s="48"/>
      <c r="G63" s="48"/>
      <c r="H63" s="48"/>
      <c r="I63" s="48"/>
      <c r="J63" s="48"/>
      <c r="K63" s="48"/>
      <c r="L63" s="48"/>
      <c r="N63" s="48"/>
      <c r="O63" s="29"/>
      <c r="P63" s="29"/>
      <c r="Q63" s="29"/>
      <c r="R63" s="62"/>
      <c r="S63" s="29"/>
    </row>
    <row r="64" spans="3:19" ht="15.75">
      <c r="C64" s="61"/>
      <c r="D64" s="42"/>
      <c r="E64" s="48"/>
      <c r="F64" s="48"/>
      <c r="G64" s="48"/>
      <c r="H64" s="48"/>
      <c r="I64" s="48"/>
      <c r="J64" s="48"/>
      <c r="K64" s="48"/>
      <c r="L64" s="48"/>
      <c r="N64" s="48"/>
      <c r="O64" s="29"/>
      <c r="P64" s="29"/>
      <c r="Q64" s="29"/>
      <c r="R64" s="62"/>
      <c r="S64" s="29"/>
    </row>
    <row r="65" spans="3:19" ht="15.75">
      <c r="C65" s="61"/>
      <c r="D65" s="42"/>
      <c r="E65" s="48"/>
      <c r="F65" s="48"/>
      <c r="G65" s="48"/>
      <c r="H65" s="48"/>
      <c r="I65" s="48"/>
      <c r="J65" s="48"/>
      <c r="K65" s="48"/>
      <c r="L65" s="48"/>
      <c r="N65" s="48"/>
      <c r="O65" s="29"/>
      <c r="P65" s="29"/>
      <c r="Q65" s="29"/>
      <c r="R65" s="62"/>
      <c r="S65" s="29"/>
    </row>
    <row r="66" spans="3:19" ht="15.75">
      <c r="C66" s="61"/>
      <c r="D66" s="42"/>
      <c r="E66" s="48"/>
      <c r="F66" s="48"/>
      <c r="G66" s="48"/>
      <c r="H66" s="48"/>
      <c r="I66" s="48"/>
      <c r="J66" s="48"/>
      <c r="K66" s="48"/>
      <c r="L66" s="48"/>
      <c r="N66" s="48"/>
      <c r="O66" s="29"/>
      <c r="P66" s="29"/>
      <c r="Q66" s="29"/>
      <c r="R66" s="62"/>
      <c r="S66" s="29"/>
    </row>
    <row r="67" spans="3:19" ht="15.75">
      <c r="C67" s="61"/>
      <c r="D67" s="42"/>
      <c r="E67" s="48"/>
      <c r="F67" s="48"/>
      <c r="G67" s="48"/>
      <c r="H67" s="48"/>
      <c r="I67" s="48"/>
      <c r="J67" s="48"/>
      <c r="K67" s="48"/>
      <c r="L67" s="48"/>
      <c r="N67" s="48"/>
      <c r="O67" s="29"/>
      <c r="P67" s="29"/>
      <c r="Q67" s="29"/>
      <c r="R67" s="62"/>
      <c r="S67" s="29"/>
    </row>
    <row r="68" spans="3:19" ht="15.75">
      <c r="C68" s="61"/>
      <c r="D68" s="42"/>
      <c r="E68" s="48"/>
      <c r="F68" s="48"/>
      <c r="G68" s="48"/>
      <c r="H68" s="48"/>
      <c r="I68" s="48"/>
      <c r="J68" s="48"/>
      <c r="K68" s="48"/>
      <c r="L68" s="48"/>
      <c r="N68" s="48"/>
      <c r="O68" s="29"/>
      <c r="P68" s="29"/>
      <c r="Q68" s="29"/>
      <c r="R68" s="62"/>
      <c r="S68" s="29"/>
    </row>
    <row r="69" spans="3:19" ht="15.75">
      <c r="C69" s="61"/>
      <c r="D69" s="42"/>
      <c r="E69" s="48"/>
      <c r="F69" s="48"/>
      <c r="G69" s="48"/>
      <c r="H69" s="48"/>
      <c r="I69" s="48"/>
      <c r="J69" s="48"/>
      <c r="K69" s="48"/>
      <c r="L69" s="48"/>
      <c r="N69" s="48"/>
      <c r="O69" s="29"/>
      <c r="P69" s="29"/>
      <c r="Q69" s="29"/>
      <c r="R69" s="62"/>
      <c r="S69" s="29"/>
    </row>
    <row r="70" spans="3:19" ht="15.75">
      <c r="C70" s="61"/>
      <c r="D70" s="42"/>
      <c r="E70" s="48"/>
      <c r="F70" s="48"/>
      <c r="G70" s="48"/>
      <c r="H70" s="48"/>
      <c r="I70" s="48"/>
      <c r="J70" s="48"/>
      <c r="K70" s="48"/>
      <c r="L70" s="48"/>
      <c r="N70" s="48"/>
      <c r="O70" s="29"/>
      <c r="P70" s="29"/>
      <c r="Q70" s="29"/>
      <c r="R70" s="62"/>
      <c r="S70" s="29"/>
    </row>
    <row r="71" spans="3:19" ht="15.75">
      <c r="C71" s="61"/>
      <c r="D71" s="42"/>
      <c r="E71" s="48"/>
      <c r="F71" s="48"/>
      <c r="G71" s="48"/>
      <c r="H71" s="48"/>
      <c r="I71" s="48"/>
      <c r="J71" s="48"/>
      <c r="K71" s="48"/>
      <c r="L71" s="48"/>
      <c r="N71" s="48"/>
      <c r="O71" s="29"/>
      <c r="P71" s="29"/>
      <c r="Q71" s="29"/>
      <c r="R71" s="62"/>
      <c r="S71" s="29"/>
    </row>
    <row r="72" spans="3:19" ht="15.75">
      <c r="C72" s="61"/>
      <c r="D72" s="42"/>
      <c r="E72" s="48"/>
      <c r="F72" s="48"/>
      <c r="G72" s="48"/>
      <c r="H72" s="48"/>
      <c r="I72" s="48"/>
      <c r="J72" s="48"/>
      <c r="K72" s="48"/>
      <c r="L72" s="48"/>
      <c r="N72" s="48"/>
      <c r="O72" s="29"/>
      <c r="P72" s="29"/>
      <c r="Q72" s="29"/>
      <c r="R72" s="62"/>
      <c r="S72" s="29"/>
    </row>
    <row r="73" spans="3:19" ht="15.75">
      <c r="C73" s="61"/>
      <c r="D73" s="42"/>
      <c r="E73" s="48"/>
      <c r="F73" s="48"/>
      <c r="G73" s="48"/>
      <c r="H73" s="48"/>
      <c r="I73" s="48"/>
      <c r="J73" s="48"/>
      <c r="K73" s="48"/>
      <c r="L73" s="48"/>
      <c r="N73" s="48"/>
      <c r="O73" s="29"/>
      <c r="P73" s="29"/>
      <c r="Q73" s="29"/>
      <c r="R73" s="62"/>
      <c r="S73" s="29"/>
    </row>
    <row r="74" spans="3:19" ht="15.75">
      <c r="C74" s="61"/>
      <c r="D74" s="42"/>
      <c r="E74" s="48"/>
      <c r="F74" s="48"/>
      <c r="G74" s="48"/>
      <c r="H74" s="48"/>
      <c r="I74" s="48"/>
      <c r="J74" s="48"/>
      <c r="K74" s="48"/>
      <c r="L74" s="48"/>
      <c r="N74" s="48"/>
      <c r="O74" s="29"/>
      <c r="P74" s="29"/>
      <c r="Q74" s="29"/>
      <c r="R74" s="62"/>
      <c r="S74" s="29"/>
    </row>
    <row r="75" spans="3:19" ht="15.75">
      <c r="C75" s="61"/>
      <c r="D75" s="42"/>
      <c r="E75" s="48"/>
      <c r="F75" s="48"/>
      <c r="G75" s="48"/>
      <c r="H75" s="48"/>
      <c r="I75" s="48"/>
      <c r="J75" s="48"/>
      <c r="K75" s="48"/>
      <c r="L75" s="48"/>
      <c r="N75" s="48"/>
      <c r="O75" s="29"/>
      <c r="P75" s="29"/>
      <c r="Q75" s="29"/>
      <c r="R75" s="62"/>
      <c r="S75" s="29"/>
    </row>
    <row r="76" spans="3:19" ht="15.75">
      <c r="C76" s="61"/>
      <c r="D76" s="42"/>
      <c r="E76" s="48"/>
      <c r="F76" s="48"/>
      <c r="G76" s="48"/>
      <c r="H76" s="48"/>
      <c r="I76" s="48"/>
      <c r="J76" s="48"/>
      <c r="K76" s="48"/>
      <c r="L76" s="48"/>
      <c r="N76" s="48"/>
      <c r="O76" s="29"/>
      <c r="P76" s="29"/>
      <c r="Q76" s="29"/>
      <c r="R76" s="62"/>
      <c r="S76" s="29"/>
    </row>
    <row r="77" spans="3:19" ht="15.75">
      <c r="C77" s="61"/>
      <c r="D77" s="42"/>
      <c r="E77" s="48"/>
      <c r="F77" s="48"/>
      <c r="G77" s="48"/>
      <c r="H77" s="48"/>
      <c r="I77" s="48"/>
      <c r="J77" s="48"/>
      <c r="K77" s="48"/>
      <c r="L77" s="48"/>
      <c r="N77" s="48"/>
      <c r="O77" s="29"/>
      <c r="P77" s="29"/>
      <c r="Q77" s="29"/>
      <c r="R77" s="62"/>
      <c r="S77" s="29"/>
    </row>
    <row r="78" spans="3:19" ht="15.75">
      <c r="C78" s="61"/>
      <c r="D78" s="42"/>
      <c r="E78" s="48"/>
      <c r="F78" s="48"/>
      <c r="G78" s="48"/>
      <c r="H78" s="48"/>
      <c r="I78" s="48"/>
      <c r="J78" s="48"/>
      <c r="K78" s="48"/>
      <c r="L78" s="48"/>
      <c r="N78" s="48"/>
      <c r="O78" s="29"/>
      <c r="P78" s="29"/>
      <c r="Q78" s="29"/>
      <c r="R78" s="62"/>
      <c r="S78" s="29"/>
    </row>
    <row r="79" spans="3:19" ht="15.75">
      <c r="C79" s="61"/>
      <c r="D79" s="42"/>
      <c r="E79" s="48"/>
      <c r="F79" s="48"/>
      <c r="G79" s="48"/>
      <c r="H79" s="48"/>
      <c r="I79" s="48"/>
      <c r="J79" s="48"/>
      <c r="K79" s="48"/>
      <c r="L79" s="48"/>
      <c r="N79" s="48"/>
      <c r="O79" s="29"/>
      <c r="P79" s="29"/>
      <c r="Q79" s="29"/>
      <c r="R79" s="62"/>
      <c r="S79" s="29"/>
    </row>
    <row r="80" spans="3:19" ht="15.75">
      <c r="C80" s="61"/>
      <c r="D80" s="42"/>
      <c r="E80" s="48"/>
      <c r="F80" s="48"/>
      <c r="G80" s="48"/>
      <c r="H80" s="48"/>
      <c r="I80" s="48"/>
      <c r="J80" s="48"/>
      <c r="K80" s="48"/>
      <c r="L80" s="48"/>
      <c r="N80" s="48"/>
      <c r="O80" s="29"/>
      <c r="P80" s="29"/>
      <c r="Q80" s="29"/>
      <c r="R80" s="62"/>
      <c r="S80" s="29"/>
    </row>
    <row r="81" spans="3:19" ht="15.75">
      <c r="C81" s="61"/>
      <c r="D81" s="42"/>
      <c r="E81" s="48"/>
      <c r="F81" s="48"/>
      <c r="G81" s="48"/>
      <c r="H81" s="48"/>
      <c r="I81" s="48"/>
      <c r="J81" s="48"/>
      <c r="K81" s="48"/>
      <c r="L81" s="48"/>
      <c r="N81" s="48"/>
      <c r="O81" s="29"/>
      <c r="P81" s="29"/>
      <c r="Q81" s="29"/>
      <c r="R81" s="62"/>
      <c r="S81" s="29"/>
    </row>
    <row r="82" spans="3:19" ht="15.75">
      <c r="C82" s="61"/>
      <c r="D82" s="42"/>
      <c r="E82" s="48"/>
      <c r="F82" s="48"/>
      <c r="G82" s="48"/>
      <c r="H82" s="48"/>
      <c r="I82" s="48"/>
      <c r="J82" s="48"/>
      <c r="K82" s="48"/>
      <c r="L82" s="48"/>
      <c r="N82" s="48"/>
      <c r="O82" s="29"/>
      <c r="P82" s="29"/>
      <c r="Q82" s="29"/>
      <c r="R82" s="62"/>
      <c r="S82" s="29"/>
    </row>
    <row r="83" spans="3:19" ht="15.75">
      <c r="C83" s="61"/>
      <c r="D83" s="42"/>
      <c r="E83" s="48"/>
      <c r="F83" s="48"/>
      <c r="G83" s="48"/>
      <c r="H83" s="48"/>
      <c r="I83" s="48"/>
      <c r="J83" s="48"/>
      <c r="K83" s="48"/>
      <c r="L83" s="48"/>
      <c r="N83" s="48"/>
      <c r="O83" s="29"/>
      <c r="P83" s="29"/>
      <c r="Q83" s="29"/>
      <c r="R83" s="62"/>
      <c r="S83" s="29"/>
    </row>
    <row r="84" spans="3:19" ht="15.75">
      <c r="C84" s="61"/>
      <c r="D84" s="42"/>
      <c r="E84" s="48"/>
      <c r="F84" s="48"/>
      <c r="G84" s="48"/>
      <c r="H84" s="48"/>
      <c r="I84" s="48"/>
      <c r="J84" s="48"/>
      <c r="K84" s="48"/>
      <c r="L84" s="48"/>
      <c r="N84" s="48"/>
      <c r="O84" s="29"/>
      <c r="P84" s="29"/>
      <c r="Q84" s="29"/>
      <c r="R84" s="62"/>
      <c r="S84" s="29"/>
    </row>
    <row r="85" spans="3:19" ht="15.75">
      <c r="C85" s="61"/>
      <c r="D85" s="42"/>
      <c r="E85" s="48"/>
      <c r="F85" s="48"/>
      <c r="G85" s="48"/>
      <c r="H85" s="48"/>
      <c r="I85" s="48"/>
      <c r="J85" s="48"/>
      <c r="K85" s="48"/>
      <c r="L85" s="48"/>
      <c r="N85" s="48"/>
      <c r="O85" s="29"/>
      <c r="P85" s="29"/>
      <c r="Q85" s="29"/>
      <c r="R85" s="62"/>
      <c r="S85" s="29"/>
    </row>
    <row r="86" spans="3:19" ht="15.75">
      <c r="C86" s="61"/>
      <c r="D86" s="42"/>
      <c r="E86" s="48"/>
      <c r="F86" s="48"/>
      <c r="G86" s="48"/>
      <c r="H86" s="48"/>
      <c r="I86" s="48"/>
      <c r="J86" s="48"/>
      <c r="K86" s="48"/>
      <c r="L86" s="48"/>
      <c r="N86" s="48"/>
      <c r="O86" s="29"/>
      <c r="P86" s="29"/>
      <c r="Q86" s="29"/>
      <c r="R86" s="62"/>
      <c r="S86" s="29"/>
    </row>
    <row r="87" spans="3:19" ht="15.75">
      <c r="C87" s="61"/>
      <c r="D87" s="42"/>
      <c r="E87" s="48"/>
      <c r="F87" s="48"/>
      <c r="G87" s="48"/>
      <c r="H87" s="48"/>
      <c r="I87" s="48"/>
      <c r="J87" s="48"/>
      <c r="K87" s="48"/>
      <c r="L87" s="48"/>
      <c r="N87" s="48"/>
      <c r="O87" s="29"/>
      <c r="P87" s="29"/>
      <c r="Q87" s="29"/>
      <c r="R87" s="62"/>
      <c r="S87" s="29"/>
    </row>
    <row r="88" spans="3:19" ht="15.75">
      <c r="C88" s="61"/>
      <c r="D88" s="42"/>
      <c r="E88" s="48"/>
      <c r="F88" s="48"/>
      <c r="G88" s="48"/>
      <c r="H88" s="48"/>
      <c r="I88" s="48"/>
      <c r="J88" s="48"/>
      <c r="K88" s="48"/>
      <c r="L88" s="48"/>
      <c r="N88" s="48"/>
      <c r="O88" s="29"/>
      <c r="P88" s="29"/>
      <c r="Q88" s="29"/>
      <c r="R88" s="62"/>
      <c r="S88" s="29"/>
    </row>
    <row r="89" spans="3:19" ht="15.75">
      <c r="C89" s="61"/>
      <c r="D89" s="42"/>
      <c r="E89" s="48"/>
      <c r="F89" s="48"/>
      <c r="G89" s="48"/>
      <c r="H89" s="48"/>
      <c r="I89" s="48"/>
      <c r="J89" s="48"/>
      <c r="K89" s="48"/>
      <c r="L89" s="48"/>
      <c r="N89" s="48"/>
      <c r="O89" s="29"/>
      <c r="P89" s="29"/>
      <c r="Q89" s="29"/>
      <c r="R89" s="62"/>
      <c r="S89" s="29"/>
    </row>
    <row r="90" spans="3:19" ht="15.75">
      <c r="C90" s="61"/>
      <c r="D90" s="42"/>
      <c r="E90" s="48"/>
      <c r="F90" s="48"/>
      <c r="G90" s="48"/>
      <c r="H90" s="48"/>
      <c r="I90" s="48"/>
      <c r="J90" s="48"/>
      <c r="K90" s="48"/>
      <c r="L90" s="48"/>
      <c r="N90" s="48"/>
      <c r="O90" s="29"/>
      <c r="P90" s="29"/>
      <c r="Q90" s="29"/>
      <c r="R90" s="62"/>
      <c r="S90" s="29"/>
    </row>
    <row r="91" spans="3:19" ht="15.75">
      <c r="C91" s="61"/>
      <c r="D91" s="42"/>
      <c r="E91" s="48"/>
      <c r="F91" s="48"/>
      <c r="G91" s="48"/>
      <c r="H91" s="48"/>
      <c r="I91" s="48"/>
      <c r="J91" s="48"/>
      <c r="K91" s="48"/>
      <c r="L91" s="48"/>
      <c r="N91" s="48"/>
      <c r="O91" s="29"/>
      <c r="P91" s="29"/>
      <c r="Q91" s="29"/>
      <c r="R91" s="62"/>
      <c r="S91" s="29"/>
    </row>
    <row r="92" spans="3:19" ht="15.75">
      <c r="C92" s="61"/>
      <c r="D92" s="42"/>
      <c r="E92" s="48"/>
      <c r="F92" s="48"/>
      <c r="G92" s="48"/>
      <c r="H92" s="48"/>
      <c r="I92" s="48"/>
      <c r="J92" s="48"/>
      <c r="K92" s="48"/>
      <c r="L92" s="48"/>
      <c r="N92" s="48"/>
      <c r="O92" s="29"/>
      <c r="P92" s="29"/>
      <c r="Q92" s="29"/>
      <c r="R92" s="62"/>
      <c r="S92" s="29"/>
    </row>
    <row r="93" spans="3:19" ht="15.75">
      <c r="C93" s="61"/>
      <c r="D93" s="42"/>
      <c r="E93" s="48"/>
      <c r="F93" s="48"/>
      <c r="G93" s="48"/>
      <c r="H93" s="48"/>
      <c r="I93" s="48"/>
      <c r="J93" s="48"/>
      <c r="K93" s="48"/>
      <c r="L93" s="48"/>
      <c r="N93" s="48"/>
      <c r="O93" s="29"/>
      <c r="P93" s="29"/>
      <c r="Q93" s="29"/>
      <c r="R93" s="62"/>
      <c r="S93" s="29"/>
    </row>
    <row r="94" spans="3:19" ht="15.75">
      <c r="C94" s="61"/>
      <c r="D94" s="42"/>
      <c r="E94" s="48"/>
      <c r="F94" s="48"/>
      <c r="G94" s="48"/>
      <c r="H94" s="48"/>
      <c r="I94" s="48"/>
      <c r="J94" s="48"/>
      <c r="K94" s="48"/>
      <c r="L94" s="48"/>
      <c r="N94" s="48"/>
      <c r="O94" s="29"/>
      <c r="P94" s="29"/>
      <c r="Q94" s="29"/>
      <c r="R94" s="62"/>
      <c r="S94" s="29"/>
    </row>
    <row r="95" spans="3:19" ht="15.75">
      <c r="C95" s="61"/>
      <c r="D95" s="42"/>
      <c r="E95" s="48"/>
      <c r="F95" s="48"/>
      <c r="G95" s="48"/>
      <c r="H95" s="48"/>
      <c r="I95" s="48"/>
      <c r="J95" s="48"/>
      <c r="K95" s="48"/>
      <c r="L95" s="48"/>
      <c r="N95" s="48"/>
      <c r="O95" s="29"/>
      <c r="P95" s="29"/>
      <c r="Q95" s="29"/>
      <c r="R95" s="62"/>
      <c r="S95" s="29"/>
    </row>
    <row r="96" spans="3:19" ht="15.75">
      <c r="C96" s="61"/>
      <c r="D96" s="42"/>
      <c r="E96" s="48"/>
      <c r="F96" s="48"/>
      <c r="G96" s="48"/>
      <c r="H96" s="48"/>
      <c r="I96" s="48"/>
      <c r="J96" s="48"/>
      <c r="K96" s="48"/>
      <c r="L96" s="48"/>
      <c r="N96" s="48"/>
      <c r="O96" s="29"/>
      <c r="P96" s="29"/>
      <c r="Q96" s="29"/>
      <c r="R96" s="62"/>
      <c r="S96" s="29"/>
    </row>
    <row r="97" spans="3:19" ht="15.75">
      <c r="C97" s="61"/>
      <c r="D97" s="42"/>
      <c r="E97" s="48"/>
      <c r="F97" s="48"/>
      <c r="G97" s="48"/>
      <c r="H97" s="48"/>
      <c r="I97" s="48"/>
      <c r="J97" s="48"/>
      <c r="K97" s="48"/>
      <c r="L97" s="48"/>
      <c r="N97" s="48"/>
      <c r="O97" s="29"/>
      <c r="P97" s="29"/>
      <c r="Q97" s="29"/>
      <c r="R97" s="62"/>
      <c r="S97" s="29"/>
    </row>
    <row r="98" spans="3:19" ht="15.75">
      <c r="C98" s="61"/>
      <c r="D98" s="42"/>
      <c r="E98" s="48"/>
      <c r="F98" s="48"/>
      <c r="G98" s="48"/>
      <c r="H98" s="48"/>
      <c r="I98" s="48"/>
      <c r="J98" s="48"/>
      <c r="K98" s="48"/>
      <c r="L98" s="48"/>
      <c r="N98" s="48"/>
      <c r="O98" s="29"/>
      <c r="P98" s="29"/>
      <c r="Q98" s="29"/>
      <c r="R98" s="62"/>
      <c r="S98" s="29"/>
    </row>
    <row r="99" spans="3:19" ht="15.75">
      <c r="C99" s="61"/>
      <c r="D99" s="42"/>
      <c r="E99" s="48"/>
      <c r="F99" s="48"/>
      <c r="G99" s="48"/>
      <c r="H99" s="48"/>
      <c r="I99" s="48"/>
      <c r="J99" s="48"/>
      <c r="K99" s="48"/>
      <c r="L99" s="48"/>
      <c r="N99" s="48"/>
      <c r="O99" s="29"/>
      <c r="P99" s="29"/>
      <c r="Q99" s="29"/>
      <c r="R99" s="62"/>
      <c r="S99" s="29"/>
    </row>
    <row r="100" spans="3:19" ht="15.75">
      <c r="C100" s="61"/>
      <c r="D100" s="42"/>
      <c r="E100" s="48"/>
      <c r="F100" s="48"/>
      <c r="G100" s="48"/>
      <c r="H100" s="48"/>
      <c r="I100" s="48"/>
      <c r="J100" s="48"/>
      <c r="K100" s="48"/>
      <c r="L100" s="48"/>
      <c r="N100" s="48"/>
      <c r="O100" s="29"/>
      <c r="P100" s="29"/>
      <c r="Q100" s="29"/>
      <c r="R100" s="62"/>
      <c r="S100" s="29"/>
    </row>
    <row r="101" spans="3:19" ht="15.75">
      <c r="C101" s="61"/>
      <c r="D101" s="42"/>
      <c r="E101" s="48"/>
      <c r="F101" s="48"/>
      <c r="G101" s="48"/>
      <c r="H101" s="48"/>
      <c r="I101" s="48"/>
      <c r="J101" s="48"/>
      <c r="K101" s="48"/>
      <c r="L101" s="48"/>
      <c r="N101" s="48"/>
      <c r="O101" s="29"/>
      <c r="P101" s="29"/>
      <c r="Q101" s="29"/>
      <c r="R101" s="62"/>
      <c r="S101" s="29"/>
    </row>
    <row r="102" spans="3:19" ht="15.75">
      <c r="C102" s="61"/>
      <c r="D102" s="42"/>
      <c r="E102" s="48"/>
      <c r="F102" s="48"/>
      <c r="G102" s="48"/>
      <c r="H102" s="48"/>
      <c r="I102" s="48"/>
      <c r="J102" s="48"/>
      <c r="K102" s="48"/>
      <c r="L102" s="48"/>
      <c r="N102" s="48"/>
      <c r="O102" s="29"/>
      <c r="P102" s="29"/>
      <c r="Q102" s="29"/>
      <c r="R102" s="62"/>
      <c r="S102" s="29"/>
    </row>
    <row r="103" spans="3:19" ht="15.75">
      <c r="C103" s="61"/>
      <c r="D103" s="42"/>
      <c r="E103" s="48"/>
      <c r="F103" s="48"/>
      <c r="G103" s="48"/>
      <c r="H103" s="48"/>
      <c r="I103" s="48"/>
      <c r="J103" s="48"/>
      <c r="K103" s="48"/>
      <c r="L103" s="48"/>
      <c r="N103" s="48"/>
      <c r="O103" s="29"/>
      <c r="P103" s="29"/>
      <c r="Q103" s="29"/>
      <c r="R103" s="62"/>
      <c r="S103" s="29"/>
    </row>
    <row r="104" spans="3:19" ht="15.75">
      <c r="C104" s="61"/>
      <c r="D104" s="42"/>
      <c r="E104" s="48"/>
      <c r="F104" s="48"/>
      <c r="G104" s="48"/>
      <c r="H104" s="48"/>
      <c r="I104" s="48"/>
      <c r="J104" s="48"/>
      <c r="K104" s="48"/>
      <c r="L104" s="48"/>
      <c r="N104" s="48"/>
      <c r="O104" s="29"/>
      <c r="P104" s="29"/>
      <c r="Q104" s="29"/>
      <c r="R104" s="62"/>
      <c r="S104" s="29"/>
    </row>
    <row r="105" spans="3:19" ht="15.75">
      <c r="C105" s="61"/>
      <c r="D105" s="42"/>
      <c r="E105" s="48"/>
      <c r="F105" s="48"/>
      <c r="G105" s="48"/>
      <c r="H105" s="48"/>
      <c r="I105" s="48"/>
      <c r="J105" s="48"/>
      <c r="K105" s="48"/>
      <c r="L105" s="48"/>
      <c r="N105" s="48"/>
      <c r="O105" s="29"/>
      <c r="P105" s="29"/>
      <c r="Q105" s="29"/>
      <c r="R105" s="62"/>
      <c r="S105" s="29"/>
    </row>
    <row r="106" spans="3:19" ht="15.75">
      <c r="C106" s="61"/>
      <c r="D106" s="42"/>
      <c r="E106" s="48"/>
      <c r="F106" s="48"/>
      <c r="G106" s="48"/>
      <c r="H106" s="48"/>
      <c r="I106" s="48"/>
      <c r="J106" s="48"/>
      <c r="K106" s="48"/>
      <c r="L106" s="48"/>
      <c r="N106" s="48"/>
      <c r="O106" s="29"/>
      <c r="P106" s="29"/>
      <c r="Q106" s="29"/>
      <c r="R106" s="62"/>
      <c r="S106" s="29"/>
    </row>
    <row r="107" spans="3:19" ht="15.75">
      <c r="C107" s="61"/>
      <c r="D107" s="42"/>
      <c r="E107" s="48"/>
      <c r="F107" s="48"/>
      <c r="G107" s="48"/>
      <c r="H107" s="48"/>
      <c r="I107" s="48"/>
      <c r="J107" s="48"/>
      <c r="K107" s="48"/>
      <c r="L107" s="48"/>
      <c r="N107" s="48"/>
      <c r="O107" s="29"/>
      <c r="P107" s="29"/>
      <c r="Q107" s="29"/>
      <c r="R107" s="62"/>
      <c r="S107" s="29"/>
    </row>
    <row r="108" spans="3:19" ht="15.75">
      <c r="C108" s="61"/>
      <c r="D108" s="42"/>
      <c r="E108" s="48"/>
      <c r="F108" s="48"/>
      <c r="G108" s="48"/>
      <c r="H108" s="48"/>
      <c r="I108" s="48"/>
      <c r="J108" s="48"/>
      <c r="K108" s="48"/>
      <c r="L108" s="48"/>
      <c r="N108" s="48"/>
      <c r="O108" s="29"/>
      <c r="P108" s="29"/>
      <c r="Q108" s="29"/>
      <c r="R108" s="62"/>
      <c r="S108" s="29"/>
    </row>
    <row r="109" spans="3:19" ht="15.75">
      <c r="C109" s="61"/>
      <c r="D109" s="42"/>
      <c r="E109" s="48"/>
      <c r="F109" s="48"/>
      <c r="G109" s="48"/>
      <c r="H109" s="48"/>
      <c r="I109" s="48"/>
      <c r="J109" s="48"/>
      <c r="K109" s="48"/>
      <c r="L109" s="48"/>
      <c r="N109" s="48"/>
      <c r="O109" s="29"/>
      <c r="P109" s="29"/>
      <c r="Q109" s="29"/>
      <c r="R109" s="62"/>
      <c r="S109" s="29"/>
    </row>
    <row r="110" spans="3:19" ht="15.75">
      <c r="C110" s="61"/>
      <c r="D110" s="42"/>
      <c r="E110" s="48"/>
      <c r="F110" s="48"/>
      <c r="G110" s="48"/>
      <c r="H110" s="48"/>
      <c r="I110" s="48"/>
      <c r="J110" s="48"/>
      <c r="K110" s="48"/>
      <c r="L110" s="48"/>
      <c r="N110" s="48"/>
      <c r="O110" s="29"/>
      <c r="P110" s="29"/>
      <c r="Q110" s="29"/>
      <c r="R110" s="62"/>
      <c r="S110" s="29"/>
    </row>
    <row r="111" spans="3:19" ht="15.75">
      <c r="C111" s="61"/>
      <c r="D111" s="42"/>
      <c r="E111" s="48"/>
      <c r="F111" s="48"/>
      <c r="G111" s="48"/>
      <c r="H111" s="48"/>
      <c r="I111" s="48"/>
      <c r="J111" s="48"/>
      <c r="K111" s="48"/>
      <c r="L111" s="48"/>
      <c r="N111" s="48"/>
      <c r="O111" s="29"/>
      <c r="P111" s="29"/>
      <c r="Q111" s="29"/>
      <c r="R111" s="62"/>
      <c r="S111" s="29"/>
    </row>
    <row r="112" spans="3:12" ht="15.75">
      <c r="C112" s="23"/>
      <c r="D112" s="42"/>
      <c r="I112" s="17"/>
      <c r="J112" s="17"/>
      <c r="K112" s="17"/>
      <c r="L112" s="17"/>
    </row>
    <row r="113" spans="3:12" ht="15.75">
      <c r="C113" s="23"/>
      <c r="D113" s="42"/>
      <c r="I113" s="17"/>
      <c r="J113" s="17"/>
      <c r="K113" s="17"/>
      <c r="L113" s="17"/>
    </row>
    <row r="114" spans="3:12" ht="15.75">
      <c r="C114" s="23"/>
      <c r="D114" s="42"/>
      <c r="I114" s="17"/>
      <c r="J114" s="17"/>
      <c r="K114" s="17"/>
      <c r="L114" s="17"/>
    </row>
    <row r="115" spans="3:12" ht="15.75">
      <c r="C115" s="23"/>
      <c r="D115" s="42"/>
      <c r="I115" s="17"/>
      <c r="J115" s="17"/>
      <c r="K115" s="17"/>
      <c r="L115" s="17"/>
    </row>
    <row r="116" spans="3:12" ht="15.75">
      <c r="C116" s="23"/>
      <c r="D116" s="42"/>
      <c r="I116" s="17"/>
      <c r="J116" s="17"/>
      <c r="K116" s="17"/>
      <c r="L116" s="17"/>
    </row>
    <row r="117" spans="3:12" ht="15.75">
      <c r="C117" s="23"/>
      <c r="D117" s="42"/>
      <c r="I117" s="17"/>
      <c r="J117" s="17"/>
      <c r="K117" s="17"/>
      <c r="L117" s="17"/>
    </row>
    <row r="118" spans="3:12" ht="15.75">
      <c r="C118" s="23"/>
      <c r="D118" s="42"/>
      <c r="I118" s="17"/>
      <c r="J118" s="17"/>
      <c r="K118" s="17"/>
      <c r="L118" s="17"/>
    </row>
    <row r="119" spans="3:12" ht="15.75">
      <c r="C119" s="23"/>
      <c r="D119" s="42"/>
      <c r="I119" s="17"/>
      <c r="J119" s="17"/>
      <c r="K119" s="17"/>
      <c r="L119" s="17"/>
    </row>
    <row r="120" spans="3:12" ht="15.75">
      <c r="C120" s="23"/>
      <c r="D120" s="42"/>
      <c r="I120" s="17"/>
      <c r="J120" s="17"/>
      <c r="K120" s="17"/>
      <c r="L120" s="17"/>
    </row>
    <row r="121" spans="3:12" ht="15.75">
      <c r="C121" s="23"/>
      <c r="D121" s="42"/>
      <c r="I121" s="17"/>
      <c r="J121" s="17"/>
      <c r="K121" s="17"/>
      <c r="L121" s="17"/>
    </row>
    <row r="122" spans="3:12" ht="15.75">
      <c r="C122" s="23"/>
      <c r="D122" s="42"/>
      <c r="I122" s="17"/>
      <c r="J122" s="17"/>
      <c r="K122" s="17"/>
      <c r="L122" s="17"/>
    </row>
    <row r="123" spans="3:12" ht="15.75">
      <c r="C123" s="23"/>
      <c r="D123" s="42"/>
      <c r="I123" s="17"/>
      <c r="J123" s="17"/>
      <c r="K123" s="17"/>
      <c r="L123" s="17"/>
    </row>
    <row r="124" spans="3:12" ht="15.75">
      <c r="C124" s="23"/>
      <c r="D124" s="42"/>
      <c r="I124" s="17"/>
      <c r="J124" s="17"/>
      <c r="K124" s="17"/>
      <c r="L124" s="17"/>
    </row>
    <row r="125" spans="3:12" ht="15.75">
      <c r="C125" s="23"/>
      <c r="D125" s="42"/>
      <c r="I125" s="17"/>
      <c r="J125" s="17"/>
      <c r="K125" s="17"/>
      <c r="L125" s="17"/>
    </row>
    <row r="126" spans="3:12" ht="15.75">
      <c r="C126" s="23"/>
      <c r="D126" s="42"/>
      <c r="I126" s="17"/>
      <c r="J126" s="17"/>
      <c r="K126" s="17"/>
      <c r="L126" s="17"/>
    </row>
    <row r="127" spans="3:12" ht="15.75">
      <c r="C127" s="23"/>
      <c r="D127" s="42"/>
      <c r="I127" s="17"/>
      <c r="J127" s="17"/>
      <c r="K127" s="17"/>
      <c r="L127" s="17"/>
    </row>
    <row r="128" spans="3:12" ht="15.75">
      <c r="C128" s="23"/>
      <c r="D128" s="42"/>
      <c r="I128" s="17"/>
      <c r="J128" s="17"/>
      <c r="K128" s="17"/>
      <c r="L128" s="17"/>
    </row>
    <row r="129" spans="3:12" ht="15.75">
      <c r="C129" s="23"/>
      <c r="D129" s="42"/>
      <c r="I129" s="17"/>
      <c r="J129" s="17"/>
      <c r="K129" s="17"/>
      <c r="L129" s="17"/>
    </row>
    <row r="130" spans="3:12" ht="15.75">
      <c r="C130" s="23"/>
      <c r="D130" s="42"/>
      <c r="I130" s="17"/>
      <c r="J130" s="17"/>
      <c r="K130" s="17"/>
      <c r="L130" s="17"/>
    </row>
    <row r="131" spans="3:12" ht="15.75">
      <c r="C131" s="23"/>
      <c r="D131" s="42"/>
      <c r="I131" s="17"/>
      <c r="J131" s="17"/>
      <c r="K131" s="17"/>
      <c r="L131" s="17"/>
    </row>
    <row r="132" spans="3:12" ht="15.75">
      <c r="C132" s="23"/>
      <c r="D132" s="42"/>
      <c r="I132" s="17"/>
      <c r="J132" s="17"/>
      <c r="K132" s="17"/>
      <c r="L132" s="17"/>
    </row>
    <row r="133" spans="3:12" ht="15.75">
      <c r="C133" s="23"/>
      <c r="D133" s="42"/>
      <c r="I133" s="17"/>
      <c r="J133" s="17"/>
      <c r="K133" s="17"/>
      <c r="L133" s="17"/>
    </row>
    <row r="134" spans="3:12" ht="15.75">
      <c r="C134" s="23"/>
      <c r="D134" s="42"/>
      <c r="I134" s="17"/>
      <c r="J134" s="17"/>
      <c r="K134" s="17"/>
      <c r="L134" s="17"/>
    </row>
    <row r="135" spans="3:12" ht="15.75">
      <c r="C135" s="23"/>
      <c r="D135" s="42"/>
      <c r="I135" s="17"/>
      <c r="J135" s="17"/>
      <c r="K135" s="17"/>
      <c r="L135" s="17"/>
    </row>
    <row r="136" spans="3:12" ht="15.75">
      <c r="C136" s="23"/>
      <c r="D136" s="42"/>
      <c r="I136" s="17"/>
      <c r="J136" s="17"/>
      <c r="K136" s="17"/>
      <c r="L136" s="17"/>
    </row>
    <row r="137" spans="3:12" ht="15.75">
      <c r="C137" s="23"/>
      <c r="D137" s="42"/>
      <c r="I137" s="17"/>
      <c r="J137" s="17"/>
      <c r="K137" s="17"/>
      <c r="L137" s="17"/>
    </row>
    <row r="138" spans="3:12" ht="15.75">
      <c r="C138" s="23"/>
      <c r="D138" s="42"/>
      <c r="I138" s="17"/>
      <c r="J138" s="17"/>
      <c r="K138" s="17"/>
      <c r="L138" s="17"/>
    </row>
    <row r="139" spans="3:12" ht="15.75">
      <c r="C139" s="23"/>
      <c r="D139" s="42"/>
      <c r="I139" s="17"/>
      <c r="J139" s="17"/>
      <c r="K139" s="17"/>
      <c r="L139" s="17"/>
    </row>
    <row r="140" spans="3:12" ht="15.75">
      <c r="C140" s="23"/>
      <c r="D140" s="42"/>
      <c r="I140" s="17"/>
      <c r="J140" s="17"/>
      <c r="K140" s="17"/>
      <c r="L140" s="17"/>
    </row>
    <row r="141" spans="3:12" ht="15.75">
      <c r="C141" s="23"/>
      <c r="D141" s="42"/>
      <c r="I141" s="17"/>
      <c r="J141" s="17"/>
      <c r="K141" s="17"/>
      <c r="L141" s="17"/>
    </row>
    <row r="142" spans="3:12" ht="15.75">
      <c r="C142" s="23"/>
      <c r="D142" s="42"/>
      <c r="I142" s="17"/>
      <c r="J142" s="17"/>
      <c r="K142" s="17"/>
      <c r="L142" s="17"/>
    </row>
    <row r="143" spans="3:12" ht="15.75">
      <c r="C143" s="23"/>
      <c r="D143" s="42"/>
      <c r="I143" s="17"/>
      <c r="J143" s="17"/>
      <c r="K143" s="17"/>
      <c r="L143" s="17"/>
    </row>
    <row r="144" spans="3:12" ht="15.75">
      <c r="C144" s="23"/>
      <c r="D144" s="42"/>
      <c r="I144" s="17"/>
      <c r="J144" s="17"/>
      <c r="K144" s="17"/>
      <c r="L144" s="17"/>
    </row>
    <row r="145" spans="3:12" ht="15.75">
      <c r="C145" s="23"/>
      <c r="D145" s="42"/>
      <c r="I145" s="17"/>
      <c r="J145" s="17"/>
      <c r="K145" s="17"/>
      <c r="L145" s="17"/>
    </row>
    <row r="146" spans="3:12" ht="15.75">
      <c r="C146" s="23"/>
      <c r="D146" s="42"/>
      <c r="I146" s="17"/>
      <c r="J146" s="17"/>
      <c r="K146" s="17"/>
      <c r="L146" s="17"/>
    </row>
    <row r="147" spans="3:12" ht="15.75">
      <c r="C147" s="23"/>
      <c r="D147" s="42"/>
      <c r="I147" s="17"/>
      <c r="J147" s="17"/>
      <c r="K147" s="17"/>
      <c r="L147" s="17"/>
    </row>
    <row r="148" spans="3:12" ht="15.75">
      <c r="C148" s="23"/>
      <c r="D148" s="42"/>
      <c r="I148" s="17"/>
      <c r="J148" s="17"/>
      <c r="K148" s="17"/>
      <c r="L148" s="17"/>
    </row>
    <row r="149" spans="3:12" ht="15.75">
      <c r="C149" s="23"/>
      <c r="D149" s="42"/>
      <c r="I149" s="17"/>
      <c r="J149" s="17"/>
      <c r="K149" s="17"/>
      <c r="L149" s="17"/>
    </row>
    <row r="150" spans="3:12" ht="15.75">
      <c r="C150" s="23"/>
      <c r="D150" s="42"/>
      <c r="I150" s="17"/>
      <c r="J150" s="17"/>
      <c r="K150" s="17"/>
      <c r="L150" s="17"/>
    </row>
    <row r="151" spans="3:12" ht="15.75">
      <c r="C151" s="23"/>
      <c r="D151" s="42"/>
      <c r="I151" s="17"/>
      <c r="J151" s="17"/>
      <c r="K151" s="17"/>
      <c r="L151" s="17"/>
    </row>
    <row r="152" spans="3:12" ht="15.75">
      <c r="C152" s="23"/>
      <c r="D152" s="42"/>
      <c r="I152" s="17"/>
      <c r="J152" s="17"/>
      <c r="K152" s="17"/>
      <c r="L152" s="17"/>
    </row>
    <row r="153" spans="3:12" ht="15.75">
      <c r="C153" s="23"/>
      <c r="D153" s="42"/>
      <c r="I153" s="17"/>
      <c r="J153" s="17"/>
      <c r="K153" s="17"/>
      <c r="L153" s="17"/>
    </row>
    <row r="154" spans="3:12" ht="15.75">
      <c r="C154" s="23"/>
      <c r="D154" s="42"/>
      <c r="I154" s="17"/>
      <c r="J154" s="17"/>
      <c r="K154" s="17"/>
      <c r="L154" s="17"/>
    </row>
    <row r="155" spans="3:12" ht="15.75">
      <c r="C155" s="23"/>
      <c r="D155" s="42"/>
      <c r="I155" s="17"/>
      <c r="J155" s="17"/>
      <c r="K155" s="17"/>
      <c r="L155" s="17"/>
    </row>
    <row r="156" spans="3:12" ht="15.75">
      <c r="C156" s="23"/>
      <c r="D156" s="42"/>
      <c r="I156" s="17"/>
      <c r="J156" s="17"/>
      <c r="K156" s="17"/>
      <c r="L156" s="17"/>
    </row>
    <row r="157" spans="3:12" ht="15.75">
      <c r="C157" s="23"/>
      <c r="D157" s="42"/>
      <c r="I157" s="17"/>
      <c r="J157" s="17"/>
      <c r="K157" s="17"/>
      <c r="L157" s="17"/>
    </row>
    <row r="158" spans="3:12" ht="15.75">
      <c r="C158" s="23"/>
      <c r="D158" s="42"/>
      <c r="I158" s="17"/>
      <c r="J158" s="17"/>
      <c r="K158" s="17"/>
      <c r="L158" s="17"/>
    </row>
    <row r="159" spans="3:12" ht="15.75">
      <c r="C159" s="23"/>
      <c r="D159" s="42"/>
      <c r="I159" s="17"/>
      <c r="J159" s="17"/>
      <c r="K159" s="17"/>
      <c r="L159" s="17"/>
    </row>
    <row r="160" spans="3:12" ht="15.75">
      <c r="C160" s="23"/>
      <c r="D160" s="42"/>
      <c r="I160" s="17"/>
      <c r="J160" s="17"/>
      <c r="K160" s="17"/>
      <c r="L160" s="17"/>
    </row>
    <row r="161" spans="3:12" ht="15.75">
      <c r="C161" s="23"/>
      <c r="D161" s="42"/>
      <c r="I161" s="17"/>
      <c r="J161" s="17"/>
      <c r="K161" s="17"/>
      <c r="L161" s="17"/>
    </row>
    <row r="162" spans="3:12" ht="15.75">
      <c r="C162" s="23"/>
      <c r="D162" s="42"/>
      <c r="I162" s="17"/>
      <c r="J162" s="17"/>
      <c r="K162" s="17"/>
      <c r="L162" s="17"/>
    </row>
    <row r="163" spans="3:12" ht="15.75">
      <c r="C163" s="23"/>
      <c r="D163" s="42"/>
      <c r="I163" s="17"/>
      <c r="J163" s="17"/>
      <c r="K163" s="17"/>
      <c r="L163" s="17"/>
    </row>
    <row r="164" spans="3:12" ht="15.75">
      <c r="C164" s="23"/>
      <c r="D164" s="42"/>
      <c r="I164" s="17"/>
      <c r="J164" s="17"/>
      <c r="K164" s="17"/>
      <c r="L164" s="17"/>
    </row>
    <row r="165" spans="3:12" ht="15.75">
      <c r="C165" s="23"/>
      <c r="D165" s="42"/>
      <c r="I165" s="17"/>
      <c r="J165" s="17"/>
      <c r="K165" s="17"/>
      <c r="L165" s="17"/>
    </row>
    <row r="166" spans="3:12" ht="15.75">
      <c r="C166" s="23"/>
      <c r="D166" s="42"/>
      <c r="I166" s="17"/>
      <c r="J166" s="17"/>
      <c r="K166" s="17"/>
      <c r="L166" s="17"/>
    </row>
    <row r="167" spans="3:12" ht="15.75">
      <c r="C167" s="23"/>
      <c r="D167" s="42"/>
      <c r="I167" s="17"/>
      <c r="J167" s="17"/>
      <c r="K167" s="17"/>
      <c r="L167" s="17"/>
    </row>
    <row r="168" spans="3:12" ht="15.75">
      <c r="C168" s="23"/>
      <c r="D168" s="42"/>
      <c r="I168" s="17"/>
      <c r="J168" s="17"/>
      <c r="K168" s="17"/>
      <c r="L168" s="17"/>
    </row>
    <row r="169" spans="3:12" ht="15.75">
      <c r="C169" s="23"/>
      <c r="D169" s="42"/>
      <c r="I169" s="17"/>
      <c r="J169" s="17"/>
      <c r="K169" s="17"/>
      <c r="L169" s="17"/>
    </row>
    <row r="170" spans="3:12" ht="15.75">
      <c r="C170" s="23"/>
      <c r="D170" s="42"/>
      <c r="I170" s="17"/>
      <c r="J170" s="17"/>
      <c r="K170" s="17"/>
      <c r="L170" s="17"/>
    </row>
    <row r="171" spans="3:12" ht="15.75">
      <c r="C171" s="23"/>
      <c r="D171" s="42"/>
      <c r="I171" s="17"/>
      <c r="J171" s="17"/>
      <c r="K171" s="17"/>
      <c r="L171" s="17"/>
    </row>
    <row r="172" spans="3:12" ht="15.75">
      <c r="C172" s="23"/>
      <c r="D172" s="42"/>
      <c r="I172" s="17"/>
      <c r="J172" s="17"/>
      <c r="K172" s="17"/>
      <c r="L172" s="17"/>
    </row>
    <row r="173" spans="3:12" ht="15.75">
      <c r="C173" s="23"/>
      <c r="D173" s="42"/>
      <c r="I173" s="17"/>
      <c r="J173" s="17"/>
      <c r="K173" s="17"/>
      <c r="L173" s="17"/>
    </row>
    <row r="174" spans="3:12" ht="15.75">
      <c r="C174" s="23"/>
      <c r="D174" s="42"/>
      <c r="I174" s="17"/>
      <c r="J174" s="17"/>
      <c r="K174" s="17"/>
      <c r="L174" s="17"/>
    </row>
    <row r="175" spans="3:12" ht="15.75">
      <c r="C175" s="23"/>
      <c r="D175" s="42"/>
      <c r="I175" s="17"/>
      <c r="J175" s="17"/>
      <c r="K175" s="17"/>
      <c r="L175" s="17"/>
    </row>
    <row r="176" spans="3:12" ht="15.75">
      <c r="C176" s="23"/>
      <c r="D176" s="42"/>
      <c r="I176" s="17"/>
      <c r="J176" s="17"/>
      <c r="K176" s="17"/>
      <c r="L176" s="17"/>
    </row>
    <row r="177" spans="3:12" ht="15.75">
      <c r="C177" s="23"/>
      <c r="D177" s="42"/>
      <c r="I177" s="17"/>
      <c r="J177" s="17"/>
      <c r="K177" s="17"/>
      <c r="L177" s="17"/>
    </row>
    <row r="178" spans="3:12" ht="15.75">
      <c r="C178" s="23"/>
      <c r="D178" s="42"/>
      <c r="I178" s="17"/>
      <c r="J178" s="17"/>
      <c r="K178" s="17"/>
      <c r="L178" s="17"/>
    </row>
    <row r="179" spans="3:12" ht="15.75">
      <c r="C179" s="23"/>
      <c r="D179" s="42"/>
      <c r="I179" s="17"/>
      <c r="J179" s="17"/>
      <c r="K179" s="17"/>
      <c r="L179" s="17"/>
    </row>
    <row r="180" spans="3:12" ht="15.75">
      <c r="C180" s="23"/>
      <c r="D180" s="42"/>
      <c r="I180" s="17"/>
      <c r="J180" s="17"/>
      <c r="K180" s="17"/>
      <c r="L180" s="17"/>
    </row>
    <row r="181" spans="3:12" ht="15.75">
      <c r="C181" s="23"/>
      <c r="D181" s="42"/>
      <c r="I181" s="17"/>
      <c r="J181" s="17"/>
      <c r="K181" s="17"/>
      <c r="L181" s="17"/>
    </row>
    <row r="182" spans="3:12" ht="15.75">
      <c r="C182" s="23"/>
      <c r="D182" s="42"/>
      <c r="I182" s="17"/>
      <c r="J182" s="17"/>
      <c r="K182" s="17"/>
      <c r="L182" s="17"/>
    </row>
    <row r="183" spans="3:12" ht="15.75">
      <c r="C183" s="23"/>
      <c r="D183" s="42"/>
      <c r="I183" s="17"/>
      <c r="J183" s="17"/>
      <c r="K183" s="17"/>
      <c r="L183" s="17"/>
    </row>
    <row r="184" spans="3:12" ht="15.75">
      <c r="C184" s="23"/>
      <c r="D184" s="42"/>
      <c r="I184" s="17"/>
      <c r="J184" s="17"/>
      <c r="K184" s="17"/>
      <c r="L184" s="17"/>
    </row>
    <row r="185" spans="3:12" ht="15.75">
      <c r="C185" s="23"/>
      <c r="D185" s="42"/>
      <c r="I185" s="17"/>
      <c r="J185" s="17"/>
      <c r="K185" s="17"/>
      <c r="L185" s="17"/>
    </row>
    <row r="186" spans="3:12" ht="15.75">
      <c r="C186" s="23"/>
      <c r="D186" s="42"/>
      <c r="I186" s="17"/>
      <c r="J186" s="17"/>
      <c r="K186" s="17"/>
      <c r="L186" s="17"/>
    </row>
    <row r="187" spans="3:12" ht="15.75">
      <c r="C187" s="23"/>
      <c r="D187" s="42"/>
      <c r="I187" s="17"/>
      <c r="J187" s="17"/>
      <c r="K187" s="17"/>
      <c r="L187" s="17"/>
    </row>
    <row r="188" spans="3:12" ht="15.75">
      <c r="C188" s="23"/>
      <c r="D188" s="42"/>
      <c r="I188" s="17"/>
      <c r="J188" s="17"/>
      <c r="K188" s="17"/>
      <c r="L188" s="17"/>
    </row>
    <row r="189" spans="3:12" ht="15.75">
      <c r="C189" s="23"/>
      <c r="D189" s="42"/>
      <c r="I189" s="17"/>
      <c r="J189" s="17"/>
      <c r="K189" s="17"/>
      <c r="L189" s="17"/>
    </row>
    <row r="190" spans="3:12" ht="15.75">
      <c r="C190" s="23"/>
      <c r="D190" s="42"/>
      <c r="I190" s="17"/>
      <c r="J190" s="17"/>
      <c r="K190" s="17"/>
      <c r="L190" s="17"/>
    </row>
    <row r="191" spans="3:12" ht="15.75">
      <c r="C191" s="23"/>
      <c r="D191" s="42"/>
      <c r="I191" s="17"/>
      <c r="J191" s="17"/>
      <c r="K191" s="17"/>
      <c r="L191" s="17"/>
    </row>
    <row r="192" spans="3:12" ht="15.75">
      <c r="C192" s="23"/>
      <c r="D192" s="42"/>
      <c r="I192" s="17"/>
      <c r="J192" s="17"/>
      <c r="K192" s="17"/>
      <c r="L192" s="17"/>
    </row>
    <row r="193" spans="3:12" ht="15.75">
      <c r="C193" s="23"/>
      <c r="D193" s="42"/>
      <c r="I193" s="17"/>
      <c r="J193" s="17"/>
      <c r="K193" s="17"/>
      <c r="L193" s="17"/>
    </row>
    <row r="194" spans="3:12" ht="15.75">
      <c r="C194" s="23"/>
      <c r="D194" s="42"/>
      <c r="I194" s="17"/>
      <c r="J194" s="17"/>
      <c r="K194" s="17"/>
      <c r="L194" s="17"/>
    </row>
    <row r="195" spans="3:12" ht="15.75">
      <c r="C195" s="23"/>
      <c r="D195" s="42"/>
      <c r="I195" s="17"/>
      <c r="J195" s="17"/>
      <c r="K195" s="17"/>
      <c r="L195" s="17"/>
    </row>
    <row r="196" spans="3:12" ht="15.75">
      <c r="C196" s="23"/>
      <c r="D196" s="42"/>
      <c r="I196" s="17"/>
      <c r="J196" s="17"/>
      <c r="K196" s="17"/>
      <c r="L196" s="17"/>
    </row>
    <row r="197" spans="3:12" ht="15.75">
      <c r="C197" s="23"/>
      <c r="D197" s="42"/>
      <c r="I197" s="17"/>
      <c r="J197" s="17"/>
      <c r="K197" s="17"/>
      <c r="L197" s="17"/>
    </row>
    <row r="198" spans="3:12" ht="15.75">
      <c r="C198" s="23"/>
      <c r="D198" s="42"/>
      <c r="I198" s="17"/>
      <c r="J198" s="17"/>
      <c r="K198" s="17"/>
      <c r="L198" s="17"/>
    </row>
    <row r="199" spans="3:12" ht="15.75">
      <c r="C199" s="23"/>
      <c r="D199" s="42"/>
      <c r="I199" s="17"/>
      <c r="J199" s="17"/>
      <c r="K199" s="17"/>
      <c r="L199" s="17"/>
    </row>
    <row r="200" spans="3:12" ht="15.75">
      <c r="C200" s="23"/>
      <c r="D200" s="42"/>
      <c r="I200" s="17"/>
      <c r="J200" s="17"/>
      <c r="K200" s="17"/>
      <c r="L200" s="17"/>
    </row>
    <row r="201" spans="3:12" ht="15.75">
      <c r="C201" s="23"/>
      <c r="D201" s="42"/>
      <c r="I201" s="17"/>
      <c r="J201" s="17"/>
      <c r="K201" s="17"/>
      <c r="L201" s="17"/>
    </row>
    <row r="202" spans="3:12" ht="15.75">
      <c r="C202" s="23"/>
      <c r="D202" s="42"/>
      <c r="I202" s="17"/>
      <c r="J202" s="17"/>
      <c r="K202" s="17"/>
      <c r="L202" s="17"/>
    </row>
    <row r="203" spans="3:12" ht="15.75">
      <c r="C203" s="23"/>
      <c r="D203" s="42"/>
      <c r="I203" s="17"/>
      <c r="J203" s="17"/>
      <c r="K203" s="17"/>
      <c r="L203" s="17"/>
    </row>
    <row r="204" spans="3:12" ht="15.75">
      <c r="C204" s="23"/>
      <c r="D204" s="42"/>
      <c r="I204" s="17"/>
      <c r="J204" s="17"/>
      <c r="K204" s="17"/>
      <c r="L204" s="17"/>
    </row>
    <row r="205" spans="3:12" ht="15.75">
      <c r="C205" s="23"/>
      <c r="D205" s="42"/>
      <c r="I205" s="17"/>
      <c r="J205" s="17"/>
      <c r="K205" s="17"/>
      <c r="L205" s="17"/>
    </row>
    <row r="206" spans="3:12" ht="15.75">
      <c r="C206" s="23"/>
      <c r="D206" s="42"/>
      <c r="I206" s="17"/>
      <c r="J206" s="17"/>
      <c r="K206" s="17"/>
      <c r="L206" s="17"/>
    </row>
    <row r="207" spans="3:12" ht="15.75">
      <c r="C207" s="23"/>
      <c r="D207" s="42"/>
      <c r="I207" s="17"/>
      <c r="J207" s="17"/>
      <c r="K207" s="17"/>
      <c r="L207" s="17"/>
    </row>
    <row r="208" spans="3:12" ht="15.75">
      <c r="C208" s="23"/>
      <c r="D208" s="42"/>
      <c r="I208" s="17"/>
      <c r="J208" s="17"/>
      <c r="K208" s="17"/>
      <c r="L208" s="17"/>
    </row>
    <row r="209" spans="3:12" ht="15.75">
      <c r="C209" s="23"/>
      <c r="D209" s="42"/>
      <c r="I209" s="17"/>
      <c r="J209" s="17"/>
      <c r="K209" s="17"/>
      <c r="L209" s="17"/>
    </row>
    <row r="210" spans="3:12" ht="15.75">
      <c r="C210" s="23"/>
      <c r="D210" s="42"/>
      <c r="I210" s="17"/>
      <c r="J210" s="17"/>
      <c r="K210" s="17"/>
      <c r="L210" s="17"/>
    </row>
    <row r="211" spans="3:12" ht="15.75">
      <c r="C211" s="23"/>
      <c r="D211" s="42"/>
      <c r="I211" s="17"/>
      <c r="J211" s="17"/>
      <c r="K211" s="17"/>
      <c r="L211" s="17"/>
    </row>
    <row r="212" spans="3:12" ht="15.75">
      <c r="C212" s="23"/>
      <c r="D212" s="42"/>
      <c r="I212" s="17"/>
      <c r="J212" s="17"/>
      <c r="K212" s="17"/>
      <c r="L212" s="17"/>
    </row>
    <row r="213" spans="3:12" ht="15.75">
      <c r="C213" s="23"/>
      <c r="D213" s="42"/>
      <c r="I213" s="17"/>
      <c r="J213" s="17"/>
      <c r="K213" s="17"/>
      <c r="L213" s="17"/>
    </row>
    <row r="214" spans="3:12" ht="15.75">
      <c r="C214" s="23"/>
      <c r="D214" s="42"/>
      <c r="I214" s="17"/>
      <c r="J214" s="17"/>
      <c r="K214" s="17"/>
      <c r="L214" s="17"/>
    </row>
    <row r="215" spans="3:12" ht="15.75">
      <c r="C215" s="23"/>
      <c r="D215" s="42"/>
      <c r="I215" s="17"/>
      <c r="J215" s="17"/>
      <c r="K215" s="17"/>
      <c r="L215" s="17"/>
    </row>
    <row r="216" spans="3:12" ht="15.75">
      <c r="C216" s="23"/>
      <c r="D216" s="42"/>
      <c r="I216" s="17"/>
      <c r="J216" s="17"/>
      <c r="K216" s="17"/>
      <c r="L216" s="17"/>
    </row>
    <row r="217" spans="3:12" ht="15.75">
      <c r="C217" s="23"/>
      <c r="D217" s="42"/>
      <c r="I217" s="17"/>
      <c r="J217" s="17"/>
      <c r="K217" s="17"/>
      <c r="L217" s="17"/>
    </row>
    <row r="218" spans="3:12" ht="15.75">
      <c r="C218" s="23"/>
      <c r="D218" s="42"/>
      <c r="I218" s="17"/>
      <c r="J218" s="17"/>
      <c r="K218" s="17"/>
      <c r="L218" s="17"/>
    </row>
    <row r="219" spans="3:12" ht="15.75">
      <c r="C219" s="23"/>
      <c r="D219" s="42"/>
      <c r="I219" s="17"/>
      <c r="J219" s="17"/>
      <c r="K219" s="17"/>
      <c r="L219" s="17"/>
    </row>
    <row r="220" spans="3:12" ht="15.75">
      <c r="C220" s="23"/>
      <c r="D220" s="42"/>
      <c r="I220" s="17"/>
      <c r="J220" s="17"/>
      <c r="K220" s="17"/>
      <c r="L220" s="17"/>
    </row>
    <row r="221" spans="3:12" ht="15.75">
      <c r="C221" s="23"/>
      <c r="D221" s="42"/>
      <c r="I221" s="17"/>
      <c r="J221" s="17"/>
      <c r="K221" s="17"/>
      <c r="L221" s="17"/>
    </row>
    <row r="222" spans="3:12" ht="15.75">
      <c r="C222" s="23"/>
      <c r="D222" s="42"/>
      <c r="I222" s="17"/>
      <c r="J222" s="17"/>
      <c r="K222" s="17"/>
      <c r="L222" s="17"/>
    </row>
    <row r="223" spans="3:12" ht="15.75">
      <c r="C223" s="23"/>
      <c r="D223" s="42"/>
      <c r="I223" s="17"/>
      <c r="J223" s="17"/>
      <c r="K223" s="17"/>
      <c r="L223" s="17"/>
    </row>
    <row r="224" spans="3:12" ht="15.75">
      <c r="C224" s="23"/>
      <c r="D224" s="42"/>
      <c r="I224" s="17"/>
      <c r="J224" s="17"/>
      <c r="K224" s="17"/>
      <c r="L224" s="17"/>
    </row>
    <row r="225" spans="3:12" ht="15.75">
      <c r="C225" s="23"/>
      <c r="D225" s="42"/>
      <c r="I225" s="17"/>
      <c r="J225" s="17"/>
      <c r="K225" s="17"/>
      <c r="L225" s="17"/>
    </row>
    <row r="226" spans="3:12" ht="15.75">
      <c r="C226" s="23"/>
      <c r="D226" s="42"/>
      <c r="I226" s="17"/>
      <c r="J226" s="17"/>
      <c r="K226" s="17"/>
      <c r="L226" s="17"/>
    </row>
    <row r="227" spans="3:12" ht="15.75">
      <c r="C227" s="23"/>
      <c r="D227" s="42"/>
      <c r="I227" s="17"/>
      <c r="J227" s="17"/>
      <c r="K227" s="17"/>
      <c r="L227" s="17"/>
    </row>
    <row r="228" spans="3:12" ht="15.75">
      <c r="C228" s="23"/>
      <c r="D228" s="42"/>
      <c r="I228" s="17"/>
      <c r="J228" s="17"/>
      <c r="K228" s="17"/>
      <c r="L228" s="17"/>
    </row>
    <row r="229" spans="3:12" ht="15.75">
      <c r="C229" s="23"/>
      <c r="D229" s="42"/>
      <c r="I229" s="17"/>
      <c r="J229" s="17"/>
      <c r="K229" s="17"/>
      <c r="L229" s="17"/>
    </row>
    <row r="230" spans="3:12" ht="15.75">
      <c r="C230" s="23"/>
      <c r="D230" s="42"/>
      <c r="I230" s="17"/>
      <c r="J230" s="17"/>
      <c r="K230" s="17"/>
      <c r="L230" s="17"/>
    </row>
    <row r="231" spans="3:12" ht="15.75">
      <c r="C231" s="23"/>
      <c r="D231" s="42"/>
      <c r="I231" s="17"/>
      <c r="J231" s="17"/>
      <c r="K231" s="17"/>
      <c r="L231" s="17"/>
    </row>
    <row r="232" spans="3:12" ht="15.75">
      <c r="C232" s="23"/>
      <c r="D232" s="42"/>
      <c r="I232" s="17"/>
      <c r="J232" s="17"/>
      <c r="K232" s="17"/>
      <c r="L232" s="17"/>
    </row>
    <row r="233" spans="3:12" ht="15.75">
      <c r="C233" s="23"/>
      <c r="D233" s="42"/>
      <c r="I233" s="17"/>
      <c r="J233" s="17"/>
      <c r="K233" s="17"/>
      <c r="L233" s="17"/>
    </row>
    <row r="234" spans="3:12" ht="15.75">
      <c r="C234" s="23"/>
      <c r="D234" s="42"/>
      <c r="I234" s="17"/>
      <c r="J234" s="17"/>
      <c r="K234" s="17"/>
      <c r="L234" s="17"/>
    </row>
    <row r="235" spans="3:12" ht="15.75">
      <c r="C235" s="23"/>
      <c r="D235" s="42"/>
      <c r="I235" s="17"/>
      <c r="J235" s="17"/>
      <c r="K235" s="17"/>
      <c r="L235" s="17"/>
    </row>
    <row r="236" spans="3:12" ht="15.75">
      <c r="C236" s="23"/>
      <c r="D236" s="42"/>
      <c r="I236" s="17"/>
      <c r="J236" s="17"/>
      <c r="K236" s="17"/>
      <c r="L236" s="17"/>
    </row>
    <row r="237" spans="3:12" ht="15.75">
      <c r="C237" s="23"/>
      <c r="D237" s="42"/>
      <c r="I237" s="17"/>
      <c r="J237" s="17"/>
      <c r="K237" s="17"/>
      <c r="L237" s="17"/>
    </row>
    <row r="238" spans="3:12" ht="15.75">
      <c r="C238" s="23"/>
      <c r="D238" s="42"/>
      <c r="I238" s="17"/>
      <c r="J238" s="17"/>
      <c r="K238" s="17"/>
      <c r="L238" s="17"/>
    </row>
    <row r="239" spans="3:12" ht="15.75">
      <c r="C239" s="23"/>
      <c r="D239" s="42"/>
      <c r="I239" s="17"/>
      <c r="J239" s="17"/>
      <c r="K239" s="17"/>
      <c r="L239" s="17"/>
    </row>
    <row r="240" spans="3:12" ht="15.75">
      <c r="C240" s="23"/>
      <c r="D240" s="42"/>
      <c r="I240" s="17"/>
      <c r="J240" s="17"/>
      <c r="K240" s="17"/>
      <c r="L240" s="17"/>
    </row>
    <row r="241" spans="3:12" ht="15.75">
      <c r="C241" s="23"/>
      <c r="D241" s="42"/>
      <c r="I241" s="17"/>
      <c r="J241" s="17"/>
      <c r="K241" s="17"/>
      <c r="L241" s="17"/>
    </row>
    <row r="242" spans="3:12" ht="15.75">
      <c r="C242" s="23"/>
      <c r="D242" s="42"/>
      <c r="I242" s="17"/>
      <c r="J242" s="17"/>
      <c r="K242" s="17"/>
      <c r="L242" s="17"/>
    </row>
    <row r="243" spans="3:12" ht="15.75">
      <c r="C243" s="23"/>
      <c r="D243" s="42"/>
      <c r="I243" s="17"/>
      <c r="J243" s="17"/>
      <c r="K243" s="17"/>
      <c r="L243" s="17"/>
    </row>
    <row r="244" spans="3:12" ht="15.75">
      <c r="C244" s="23"/>
      <c r="D244" s="42"/>
      <c r="I244" s="17"/>
      <c r="J244" s="17"/>
      <c r="K244" s="17"/>
      <c r="L244" s="17"/>
    </row>
    <row r="245" spans="3:12" ht="15.75">
      <c r="C245" s="23"/>
      <c r="D245" s="42"/>
      <c r="I245" s="17"/>
      <c r="J245" s="17"/>
      <c r="K245" s="17"/>
      <c r="L245" s="17"/>
    </row>
    <row r="246" spans="3:12" ht="15.75">
      <c r="C246" s="23"/>
      <c r="D246" s="42"/>
      <c r="I246" s="17"/>
      <c r="J246" s="17"/>
      <c r="K246" s="17"/>
      <c r="L246" s="17"/>
    </row>
    <row r="247" spans="3:12" ht="15.75">
      <c r="C247" s="23"/>
      <c r="D247" s="42"/>
      <c r="I247" s="17"/>
      <c r="J247" s="17"/>
      <c r="K247" s="17"/>
      <c r="L247" s="17"/>
    </row>
    <row r="248" spans="3:12" ht="15.75">
      <c r="C248" s="23"/>
      <c r="D248" s="42"/>
      <c r="I248" s="17"/>
      <c r="J248" s="17"/>
      <c r="K248" s="17"/>
      <c r="L248" s="17"/>
    </row>
    <row r="249" spans="3:12" ht="15.75">
      <c r="C249" s="23"/>
      <c r="D249" s="42"/>
      <c r="I249" s="17"/>
      <c r="J249" s="17"/>
      <c r="K249" s="17"/>
      <c r="L249" s="17"/>
    </row>
    <row r="250" spans="3:12" ht="15.75">
      <c r="C250" s="23"/>
      <c r="D250" s="42"/>
      <c r="I250" s="17"/>
      <c r="J250" s="17"/>
      <c r="K250" s="17"/>
      <c r="L250" s="17"/>
    </row>
    <row r="251" spans="3:12" ht="15.75">
      <c r="C251" s="23"/>
      <c r="D251" s="42"/>
      <c r="I251" s="17"/>
      <c r="J251" s="17"/>
      <c r="K251" s="17"/>
      <c r="L251" s="17"/>
    </row>
    <row r="252" spans="3:12" ht="15.75">
      <c r="C252" s="23"/>
      <c r="D252" s="42"/>
      <c r="I252" s="17"/>
      <c r="J252" s="17"/>
      <c r="K252" s="17"/>
      <c r="L252" s="17"/>
    </row>
    <row r="253" spans="3:12" ht="15.75">
      <c r="C253" s="23"/>
      <c r="D253" s="42"/>
      <c r="I253" s="17"/>
      <c r="J253" s="17"/>
      <c r="K253" s="17"/>
      <c r="L253" s="17"/>
    </row>
    <row r="254" spans="3:12" ht="15.75">
      <c r="C254" s="23"/>
      <c r="D254" s="42"/>
      <c r="I254" s="17"/>
      <c r="J254" s="17"/>
      <c r="K254" s="17"/>
      <c r="L254" s="17"/>
    </row>
    <row r="255" spans="3:12" ht="15.75">
      <c r="C255" s="23"/>
      <c r="D255" s="42"/>
      <c r="I255" s="17"/>
      <c r="J255" s="17"/>
      <c r="K255" s="17"/>
      <c r="L255" s="17"/>
    </row>
    <row r="256" spans="3:12" ht="15.75">
      <c r="C256" s="23"/>
      <c r="D256" s="42"/>
      <c r="I256" s="17"/>
      <c r="J256" s="17"/>
      <c r="K256" s="17"/>
      <c r="L256" s="17"/>
    </row>
    <row r="257" spans="3:12" ht="15.75">
      <c r="C257" s="23"/>
      <c r="D257" s="42"/>
      <c r="I257" s="17"/>
      <c r="J257" s="17"/>
      <c r="K257" s="17"/>
      <c r="L257" s="17"/>
    </row>
    <row r="258" spans="3:12" ht="15.75">
      <c r="C258" s="23"/>
      <c r="D258" s="42"/>
      <c r="I258" s="17"/>
      <c r="J258" s="17"/>
      <c r="K258" s="17"/>
      <c r="L258" s="17"/>
    </row>
    <row r="259" spans="3:12" ht="15.75">
      <c r="C259" s="23"/>
      <c r="D259" s="42"/>
      <c r="I259" s="17"/>
      <c r="J259" s="17"/>
      <c r="K259" s="17"/>
      <c r="L259" s="17"/>
    </row>
    <row r="260" spans="3:12" ht="15.75">
      <c r="C260" s="23"/>
      <c r="D260" s="42"/>
      <c r="I260" s="17"/>
      <c r="J260" s="17"/>
      <c r="K260" s="17"/>
      <c r="L260" s="17"/>
    </row>
    <row r="261" spans="3:12" ht="15.75">
      <c r="C261" s="23"/>
      <c r="D261" s="42"/>
      <c r="I261" s="17"/>
      <c r="J261" s="17"/>
      <c r="K261" s="17"/>
      <c r="L261" s="17"/>
    </row>
    <row r="262" spans="3:12" ht="15.75">
      <c r="C262" s="23"/>
      <c r="D262" s="42"/>
      <c r="I262" s="17"/>
      <c r="J262" s="17"/>
      <c r="K262" s="17"/>
      <c r="L262" s="17"/>
    </row>
    <row r="263" spans="3:12" ht="15.75">
      <c r="C263" s="23"/>
      <c r="D263" s="42"/>
      <c r="I263" s="17"/>
      <c r="J263" s="17"/>
      <c r="K263" s="17"/>
      <c r="L263" s="17"/>
    </row>
    <row r="264" spans="3:12" ht="15.75">
      <c r="C264" s="23"/>
      <c r="D264" s="42"/>
      <c r="I264" s="17"/>
      <c r="J264" s="17"/>
      <c r="K264" s="17"/>
      <c r="L264" s="17"/>
    </row>
    <row r="265" spans="3:12" ht="15.75">
      <c r="C265" s="23"/>
      <c r="D265" s="42"/>
      <c r="I265" s="17"/>
      <c r="J265" s="17"/>
      <c r="K265" s="17"/>
      <c r="L265" s="17"/>
    </row>
    <row r="266" spans="3:12" ht="15.75">
      <c r="C266" s="23"/>
      <c r="D266" s="42"/>
      <c r="I266" s="17"/>
      <c r="J266" s="17"/>
      <c r="K266" s="17"/>
      <c r="L266" s="17"/>
    </row>
    <row r="267" spans="3:12" ht="15.75">
      <c r="C267" s="23"/>
      <c r="D267" s="42"/>
      <c r="I267" s="17"/>
      <c r="J267" s="17"/>
      <c r="K267" s="17"/>
      <c r="L267" s="17"/>
    </row>
    <row r="268" spans="3:12" ht="15.75">
      <c r="C268" s="23"/>
      <c r="D268" s="42"/>
      <c r="I268" s="17"/>
      <c r="J268" s="17"/>
      <c r="K268" s="17"/>
      <c r="L268" s="17"/>
    </row>
    <row r="269" spans="3:12" ht="15.75">
      <c r="C269" s="23"/>
      <c r="D269" s="42"/>
      <c r="I269" s="17"/>
      <c r="J269" s="17"/>
      <c r="K269" s="17"/>
      <c r="L269" s="17"/>
    </row>
    <row r="270" spans="3:12" ht="15.75">
      <c r="C270" s="23"/>
      <c r="D270" s="42"/>
      <c r="I270" s="17"/>
      <c r="J270" s="17"/>
      <c r="K270" s="17"/>
      <c r="L270" s="17"/>
    </row>
    <row r="271" spans="3:12" ht="15.75">
      <c r="C271" s="23"/>
      <c r="D271" s="42"/>
      <c r="I271" s="17"/>
      <c r="J271" s="17"/>
      <c r="K271" s="17"/>
      <c r="L271" s="17"/>
    </row>
    <row r="272" spans="3:12" ht="15.75">
      <c r="C272" s="23"/>
      <c r="D272" s="42"/>
      <c r="I272" s="17"/>
      <c r="J272" s="17"/>
      <c r="K272" s="17"/>
      <c r="L272" s="17"/>
    </row>
    <row r="273" spans="3:12" ht="15.75">
      <c r="C273" s="23"/>
      <c r="D273" s="42"/>
      <c r="I273" s="17"/>
      <c r="J273" s="17"/>
      <c r="K273" s="17"/>
      <c r="L273" s="17"/>
    </row>
    <row r="274" spans="3:12" ht="15.75">
      <c r="C274" s="23"/>
      <c r="D274" s="42"/>
      <c r="I274" s="17"/>
      <c r="J274" s="17"/>
      <c r="K274" s="17"/>
      <c r="L274" s="17"/>
    </row>
    <row r="275" spans="3:12" ht="15.75">
      <c r="C275" s="23"/>
      <c r="D275" s="42"/>
      <c r="I275" s="17"/>
      <c r="J275" s="17"/>
      <c r="K275" s="17"/>
      <c r="L275" s="17"/>
    </row>
    <row r="276" spans="3:12" ht="15.75">
      <c r="C276" s="23"/>
      <c r="D276" s="42"/>
      <c r="I276" s="17"/>
      <c r="J276" s="17"/>
      <c r="K276" s="17"/>
      <c r="L276" s="17"/>
    </row>
    <row r="277" spans="3:12" ht="15.75">
      <c r="C277" s="23"/>
      <c r="D277" s="42"/>
      <c r="I277" s="17"/>
      <c r="J277" s="17"/>
      <c r="K277" s="17"/>
      <c r="L277" s="17"/>
    </row>
    <row r="278" spans="3:12" ht="15.75">
      <c r="C278" s="23"/>
      <c r="D278" s="42"/>
      <c r="I278" s="17"/>
      <c r="J278" s="17"/>
      <c r="K278" s="17"/>
      <c r="L278" s="17"/>
    </row>
    <row r="279" spans="3:12" ht="15.75">
      <c r="C279" s="23"/>
      <c r="D279" s="42"/>
      <c r="I279" s="17"/>
      <c r="J279" s="17"/>
      <c r="K279" s="17"/>
      <c r="L279" s="17"/>
    </row>
    <row r="280" spans="3:12" ht="15.75">
      <c r="C280" s="23"/>
      <c r="D280" s="42"/>
      <c r="I280" s="17"/>
      <c r="J280" s="17"/>
      <c r="K280" s="17"/>
      <c r="L280" s="17"/>
    </row>
    <row r="281" spans="3:12" ht="15.75">
      <c r="C281" s="23"/>
      <c r="D281" s="42"/>
      <c r="I281" s="17"/>
      <c r="J281" s="17"/>
      <c r="K281" s="17"/>
      <c r="L281" s="17"/>
    </row>
    <row r="282" spans="3:12" ht="15.75">
      <c r="C282" s="23"/>
      <c r="D282" s="42"/>
      <c r="I282" s="17"/>
      <c r="J282" s="17"/>
      <c r="K282" s="17"/>
      <c r="L282" s="17"/>
    </row>
    <row r="283" spans="3:12" ht="15.75">
      <c r="C283" s="23"/>
      <c r="D283" s="42"/>
      <c r="I283" s="17"/>
      <c r="J283" s="17"/>
      <c r="K283" s="17"/>
      <c r="L283" s="17"/>
    </row>
    <row r="284" spans="3:12" ht="15.75">
      <c r="C284" s="23"/>
      <c r="D284" s="42"/>
      <c r="I284" s="17"/>
      <c r="J284" s="17"/>
      <c r="K284" s="17"/>
      <c r="L284" s="17"/>
    </row>
    <row r="285" spans="3:12" ht="15.75">
      <c r="C285" s="23"/>
      <c r="D285" s="42"/>
      <c r="I285" s="17"/>
      <c r="J285" s="17"/>
      <c r="K285" s="17"/>
      <c r="L285" s="17"/>
    </row>
    <row r="286" spans="3:12" ht="15.75">
      <c r="C286" s="23"/>
      <c r="D286" s="42"/>
      <c r="I286" s="17"/>
      <c r="J286" s="17"/>
      <c r="K286" s="17"/>
      <c r="L286" s="17"/>
    </row>
    <row r="287" spans="3:12" ht="15.75">
      <c r="C287" s="23"/>
      <c r="D287" s="42"/>
      <c r="I287" s="17"/>
      <c r="J287" s="17"/>
      <c r="K287" s="17"/>
      <c r="L287" s="17"/>
    </row>
    <row r="288" spans="3:12" ht="15.75">
      <c r="C288" s="23"/>
      <c r="D288" s="42"/>
      <c r="I288" s="17"/>
      <c r="J288" s="17"/>
      <c r="K288" s="17"/>
      <c r="L288" s="17"/>
    </row>
    <row r="289" spans="3:12" ht="15.75">
      <c r="C289" s="23"/>
      <c r="D289" s="42"/>
      <c r="I289" s="17"/>
      <c r="J289" s="17"/>
      <c r="K289" s="17"/>
      <c r="L289" s="17"/>
    </row>
    <row r="290" spans="3:12" ht="15.75">
      <c r="C290" s="23"/>
      <c r="D290" s="42"/>
      <c r="I290" s="17"/>
      <c r="J290" s="17"/>
      <c r="K290" s="17"/>
      <c r="L290" s="17"/>
    </row>
    <row r="291" spans="3:12" ht="15.75">
      <c r="C291" s="23"/>
      <c r="D291" s="42"/>
      <c r="I291" s="17"/>
      <c r="J291" s="17"/>
      <c r="K291" s="17"/>
      <c r="L291" s="17"/>
    </row>
    <row r="292" spans="9:12" ht="15.75">
      <c r="I292" s="17"/>
      <c r="J292" s="17"/>
      <c r="K292" s="17"/>
      <c r="L292" s="17"/>
    </row>
    <row r="293" spans="9:12" ht="15.75">
      <c r="I293" s="17"/>
      <c r="J293" s="17"/>
      <c r="K293" s="17"/>
      <c r="L293" s="17"/>
    </row>
    <row r="294" spans="9:12" ht="15.75">
      <c r="I294" s="17"/>
      <c r="J294" s="17"/>
      <c r="K294" s="17"/>
      <c r="L294" s="17"/>
    </row>
    <row r="295" spans="9:12" ht="15.75">
      <c r="I295" s="17"/>
      <c r="J295" s="17"/>
      <c r="K295" s="17"/>
      <c r="L295" s="17"/>
    </row>
    <row r="296" spans="9:12" ht="15.75">
      <c r="I296" s="17"/>
      <c r="J296" s="17"/>
      <c r="K296" s="17"/>
      <c r="L296" s="17"/>
    </row>
    <row r="297" spans="9:12" ht="15.75">
      <c r="I297" s="17"/>
      <c r="J297" s="17"/>
      <c r="K297" s="17"/>
      <c r="L297" s="17"/>
    </row>
    <row r="298" spans="9:12" ht="15.75">
      <c r="I298" s="17"/>
      <c r="J298" s="17"/>
      <c r="K298" s="17"/>
      <c r="L298" s="17"/>
    </row>
    <row r="299" spans="9:12" ht="15.75">
      <c r="I299" s="17"/>
      <c r="J299" s="17"/>
      <c r="K299" s="17"/>
      <c r="L299" s="17"/>
    </row>
    <row r="300" spans="9:12" ht="15.75">
      <c r="I300" s="17"/>
      <c r="J300" s="17"/>
      <c r="K300" s="17"/>
      <c r="L300" s="17"/>
    </row>
    <row r="301" spans="9:12" ht="15.75">
      <c r="I301" s="17"/>
      <c r="J301" s="17"/>
      <c r="K301" s="17"/>
      <c r="L301" s="17"/>
    </row>
    <row r="302" spans="9:12" ht="15.75">
      <c r="I302" s="17"/>
      <c r="J302" s="17"/>
      <c r="K302" s="17"/>
      <c r="L302" s="17"/>
    </row>
    <row r="303" spans="9:12" ht="15.75">
      <c r="I303" s="17"/>
      <c r="J303" s="17"/>
      <c r="K303" s="17"/>
      <c r="L303" s="17"/>
    </row>
    <row r="304" spans="9:12" ht="15.75">
      <c r="I304" s="17"/>
      <c r="J304" s="17"/>
      <c r="K304" s="17"/>
      <c r="L304" s="17"/>
    </row>
    <row r="305" spans="9:12" ht="15.75">
      <c r="I305" s="17"/>
      <c r="J305" s="17"/>
      <c r="K305" s="17"/>
      <c r="L305" s="17"/>
    </row>
    <row r="306" spans="9:12" ht="15.75">
      <c r="I306" s="17"/>
      <c r="J306" s="17"/>
      <c r="K306" s="17"/>
      <c r="L306" s="17"/>
    </row>
    <row r="307" spans="9:12" ht="15.75">
      <c r="I307" s="17"/>
      <c r="J307" s="17"/>
      <c r="K307" s="17"/>
      <c r="L307" s="17"/>
    </row>
    <row r="308" spans="9:12" ht="15.75">
      <c r="I308" s="17"/>
      <c r="J308" s="17"/>
      <c r="K308" s="17"/>
      <c r="L308" s="17"/>
    </row>
    <row r="309" spans="9:12" ht="15.75">
      <c r="I309" s="17"/>
      <c r="J309" s="17"/>
      <c r="K309" s="17"/>
      <c r="L309" s="17"/>
    </row>
    <row r="310" spans="9:12" ht="15.75">
      <c r="I310" s="17"/>
      <c r="J310" s="17"/>
      <c r="K310" s="17"/>
      <c r="L310" s="17"/>
    </row>
    <row r="311" spans="9:12" ht="15.75">
      <c r="I311" s="17"/>
      <c r="J311" s="17"/>
      <c r="K311" s="17"/>
      <c r="L311" s="17"/>
    </row>
    <row r="312" spans="9:12" ht="15.75">
      <c r="I312" s="17"/>
      <c r="J312" s="17"/>
      <c r="K312" s="17"/>
      <c r="L312" s="17"/>
    </row>
    <row r="313" spans="9:12" ht="15.75">
      <c r="I313" s="17"/>
      <c r="J313" s="17"/>
      <c r="K313" s="17"/>
      <c r="L313" s="17"/>
    </row>
    <row r="314" spans="9:12" ht="15.75">
      <c r="I314" s="17"/>
      <c r="J314" s="17"/>
      <c r="K314" s="17"/>
      <c r="L314" s="17"/>
    </row>
    <row r="315" spans="9:12" ht="15.75">
      <c r="I315" s="17"/>
      <c r="J315" s="17"/>
      <c r="K315" s="17"/>
      <c r="L315" s="17"/>
    </row>
    <row r="316" spans="9:12" ht="15.75">
      <c r="I316" s="17"/>
      <c r="J316" s="17"/>
      <c r="K316" s="17"/>
      <c r="L316" s="17"/>
    </row>
    <row r="317" spans="9:12" ht="15.75">
      <c r="I317" s="17"/>
      <c r="J317" s="17"/>
      <c r="K317" s="17"/>
      <c r="L317" s="17"/>
    </row>
    <row r="318" spans="9:12" ht="15.75">
      <c r="I318" s="17"/>
      <c r="J318" s="17"/>
      <c r="K318" s="17"/>
      <c r="L318" s="17"/>
    </row>
    <row r="319" spans="9:12" ht="15.75">
      <c r="I319" s="17"/>
      <c r="J319" s="17"/>
      <c r="K319" s="17"/>
      <c r="L319" s="17"/>
    </row>
    <row r="320" spans="9:12" ht="15.75">
      <c r="I320" s="17"/>
      <c r="J320" s="17"/>
      <c r="K320" s="17"/>
      <c r="L320" s="17"/>
    </row>
    <row r="321" spans="9:12" ht="15.75">
      <c r="I321" s="17"/>
      <c r="J321" s="17"/>
      <c r="K321" s="17"/>
      <c r="L321" s="17"/>
    </row>
    <row r="322" spans="9:12" ht="15.75">
      <c r="I322" s="17"/>
      <c r="J322" s="17"/>
      <c r="K322" s="17"/>
      <c r="L322" s="17"/>
    </row>
    <row r="323" spans="9:12" ht="15.75">
      <c r="I323" s="17"/>
      <c r="J323" s="17"/>
      <c r="K323" s="17"/>
      <c r="L323" s="17"/>
    </row>
    <row r="324" spans="9:12" ht="15.75">
      <c r="I324" s="17"/>
      <c r="J324" s="17"/>
      <c r="K324" s="17"/>
      <c r="L324" s="17"/>
    </row>
    <row r="325" spans="9:12" ht="15.75">
      <c r="I325" s="17"/>
      <c r="J325" s="17"/>
      <c r="K325" s="17"/>
      <c r="L325" s="17"/>
    </row>
    <row r="326" spans="9:12" ht="15.75">
      <c r="I326" s="17"/>
      <c r="J326" s="17"/>
      <c r="K326" s="17"/>
      <c r="L326" s="17"/>
    </row>
    <row r="327" spans="9:12" ht="15.75">
      <c r="I327" s="17"/>
      <c r="J327" s="17"/>
      <c r="K327" s="17"/>
      <c r="L327" s="17"/>
    </row>
    <row r="328" spans="9:12" ht="15.75">
      <c r="I328" s="17"/>
      <c r="J328" s="17"/>
      <c r="K328" s="17"/>
      <c r="L328" s="17"/>
    </row>
    <row r="329" spans="9:12" ht="15.75">
      <c r="I329" s="17"/>
      <c r="J329" s="17"/>
      <c r="K329" s="17"/>
      <c r="L329" s="17"/>
    </row>
    <row r="330" spans="9:12" ht="15.75">
      <c r="I330" s="17"/>
      <c r="J330" s="17"/>
      <c r="K330" s="17"/>
      <c r="L330" s="17"/>
    </row>
    <row r="331" spans="9:12" ht="15.75">
      <c r="I331" s="17"/>
      <c r="J331" s="17"/>
      <c r="K331" s="17"/>
      <c r="L331" s="17"/>
    </row>
    <row r="332" spans="9:12" ht="15.75">
      <c r="I332" s="17"/>
      <c r="J332" s="17"/>
      <c r="K332" s="17"/>
      <c r="L332" s="17"/>
    </row>
    <row r="333" spans="9:12" ht="15.75">
      <c r="I333" s="17"/>
      <c r="J333" s="17"/>
      <c r="K333" s="17"/>
      <c r="L333" s="17"/>
    </row>
    <row r="334" spans="9:12" ht="15.75">
      <c r="I334" s="17"/>
      <c r="J334" s="17"/>
      <c r="K334" s="17"/>
      <c r="L334" s="17"/>
    </row>
    <row r="335" spans="9:12" ht="15.75">
      <c r="I335" s="17"/>
      <c r="J335" s="17"/>
      <c r="K335" s="17"/>
      <c r="L335" s="17"/>
    </row>
    <row r="336" spans="9:12" ht="15.75">
      <c r="I336" s="17"/>
      <c r="J336" s="17"/>
      <c r="K336" s="17"/>
      <c r="L336" s="17"/>
    </row>
    <row r="337" spans="9:12" ht="15.75">
      <c r="I337" s="17"/>
      <c r="J337" s="17"/>
      <c r="K337" s="17"/>
      <c r="L337" s="17"/>
    </row>
    <row r="338" spans="9:12" ht="15.75">
      <c r="I338" s="17"/>
      <c r="J338" s="17"/>
      <c r="K338" s="17"/>
      <c r="L338" s="17"/>
    </row>
    <row r="339" spans="9:12" ht="15.75">
      <c r="I339" s="17"/>
      <c r="J339" s="17"/>
      <c r="K339" s="17"/>
      <c r="L339" s="17"/>
    </row>
    <row r="340" spans="9:12" ht="15.75">
      <c r="I340" s="17"/>
      <c r="J340" s="17"/>
      <c r="K340" s="17"/>
      <c r="L340" s="17"/>
    </row>
    <row r="341" spans="9:12" ht="15.75">
      <c r="I341" s="17"/>
      <c r="J341" s="17"/>
      <c r="K341" s="17"/>
      <c r="L341" s="17"/>
    </row>
    <row r="342" spans="9:12" ht="15.75">
      <c r="I342" s="17"/>
      <c r="J342" s="17"/>
      <c r="K342" s="17"/>
      <c r="L342" s="17"/>
    </row>
    <row r="343" spans="9:12" ht="15.75">
      <c r="I343" s="17"/>
      <c r="J343" s="17"/>
      <c r="K343" s="17"/>
      <c r="L343" s="17"/>
    </row>
    <row r="344" spans="9:12" ht="15.75">
      <c r="I344" s="17"/>
      <c r="J344" s="17"/>
      <c r="K344" s="17"/>
      <c r="L344" s="17"/>
    </row>
    <row r="345" spans="9:12" ht="15.75">
      <c r="I345" s="17"/>
      <c r="J345" s="17"/>
      <c r="K345" s="17"/>
      <c r="L345" s="17"/>
    </row>
    <row r="346" spans="9:12" ht="15.75">
      <c r="I346" s="17"/>
      <c r="J346" s="17"/>
      <c r="K346" s="17"/>
      <c r="L346" s="17"/>
    </row>
    <row r="347" spans="9:12" ht="15.75">
      <c r="I347" s="17"/>
      <c r="J347" s="17"/>
      <c r="K347" s="17"/>
      <c r="L347" s="17"/>
    </row>
    <row r="348" spans="9:12" ht="15.75">
      <c r="I348" s="17"/>
      <c r="J348" s="17"/>
      <c r="K348" s="17"/>
      <c r="L348" s="17"/>
    </row>
    <row r="349" spans="9:12" ht="15.75">
      <c r="I349" s="17"/>
      <c r="J349" s="17"/>
      <c r="K349" s="17"/>
      <c r="L349" s="17"/>
    </row>
    <row r="350" spans="9:12" ht="15.75">
      <c r="I350" s="17"/>
      <c r="J350" s="17"/>
      <c r="K350" s="17"/>
      <c r="L350" s="17"/>
    </row>
    <row r="351" spans="9:12" ht="15.75">
      <c r="I351" s="17"/>
      <c r="J351" s="17"/>
      <c r="K351" s="17"/>
      <c r="L351" s="17"/>
    </row>
    <row r="352" spans="9:12" ht="15.75">
      <c r="I352" s="17"/>
      <c r="J352" s="17"/>
      <c r="K352" s="17"/>
      <c r="L352" s="17"/>
    </row>
    <row r="353" spans="9:12" ht="15.75">
      <c r="I353" s="17"/>
      <c r="J353" s="17"/>
      <c r="K353" s="17"/>
      <c r="L353" s="17"/>
    </row>
    <row r="354" spans="9:12" ht="15.75">
      <c r="I354" s="17"/>
      <c r="J354" s="17"/>
      <c r="K354" s="17"/>
      <c r="L354" s="17"/>
    </row>
    <row r="355" spans="9:12" ht="15.75">
      <c r="I355" s="17"/>
      <c r="J355" s="17"/>
      <c r="K355" s="17"/>
      <c r="L355" s="17"/>
    </row>
    <row r="356" spans="9:12" ht="15.75">
      <c r="I356" s="17"/>
      <c r="J356" s="17"/>
      <c r="K356" s="17"/>
      <c r="L356" s="17"/>
    </row>
    <row r="357" spans="9:12" ht="15.75">
      <c r="I357" s="17"/>
      <c r="J357" s="17"/>
      <c r="K357" s="17"/>
      <c r="L357" s="17"/>
    </row>
    <row r="358" spans="9:12" ht="15.75">
      <c r="I358" s="17"/>
      <c r="J358" s="17"/>
      <c r="K358" s="17"/>
      <c r="L358" s="17"/>
    </row>
    <row r="359" spans="9:12" ht="15.75">
      <c r="I359" s="17"/>
      <c r="J359" s="17"/>
      <c r="K359" s="17"/>
      <c r="L359" s="17"/>
    </row>
    <row r="360" spans="9:12" ht="15.75">
      <c r="I360" s="17"/>
      <c r="J360" s="17"/>
      <c r="K360" s="17"/>
      <c r="L360" s="17"/>
    </row>
    <row r="361" spans="9:12" ht="15.75">
      <c r="I361" s="17"/>
      <c r="J361" s="17"/>
      <c r="K361" s="17"/>
      <c r="L361" s="17"/>
    </row>
    <row r="362" spans="9:12" ht="15.75">
      <c r="I362" s="17"/>
      <c r="J362" s="17"/>
      <c r="K362" s="17"/>
      <c r="L362" s="17"/>
    </row>
    <row r="363" spans="9:12" ht="15.75">
      <c r="I363" s="17"/>
      <c r="J363" s="17"/>
      <c r="K363" s="17"/>
      <c r="L363" s="17"/>
    </row>
    <row r="364" spans="9:12" ht="15.75">
      <c r="I364" s="17"/>
      <c r="J364" s="17"/>
      <c r="K364" s="17"/>
      <c r="L364" s="17"/>
    </row>
    <row r="365" spans="9:12" ht="15.75">
      <c r="I365" s="17"/>
      <c r="J365" s="17"/>
      <c r="K365" s="17"/>
      <c r="L365" s="17"/>
    </row>
    <row r="366" spans="9:12" ht="15.75">
      <c r="I366" s="17"/>
      <c r="J366" s="17"/>
      <c r="K366" s="17"/>
      <c r="L366" s="17"/>
    </row>
    <row r="367" spans="9:12" ht="15.75">
      <c r="I367" s="17"/>
      <c r="J367" s="17"/>
      <c r="K367" s="17"/>
      <c r="L367" s="17"/>
    </row>
    <row r="368" spans="9:12" ht="15.75">
      <c r="I368" s="17"/>
      <c r="J368" s="17"/>
      <c r="K368" s="17"/>
      <c r="L368" s="17"/>
    </row>
    <row r="369" spans="9:12" ht="15.75">
      <c r="I369" s="17"/>
      <c r="J369" s="17"/>
      <c r="K369" s="17"/>
      <c r="L369" s="17"/>
    </row>
    <row r="370" spans="9:12" ht="15.75">
      <c r="I370" s="17"/>
      <c r="J370" s="17"/>
      <c r="K370" s="17"/>
      <c r="L370" s="17"/>
    </row>
    <row r="371" spans="9:12" ht="15.75">
      <c r="I371" s="17"/>
      <c r="J371" s="17"/>
      <c r="K371" s="17"/>
      <c r="L371" s="17"/>
    </row>
    <row r="372" spans="9:12" ht="15.75">
      <c r="I372" s="17"/>
      <c r="J372" s="17"/>
      <c r="K372" s="17"/>
      <c r="L372" s="17"/>
    </row>
    <row r="373" spans="9:12" ht="15.75">
      <c r="I373" s="17"/>
      <c r="J373" s="17"/>
      <c r="K373" s="17"/>
      <c r="L373" s="17"/>
    </row>
    <row r="374" spans="9:12" ht="15.75">
      <c r="I374" s="17"/>
      <c r="J374" s="17"/>
      <c r="K374" s="17"/>
      <c r="L374" s="17"/>
    </row>
    <row r="375" spans="9:12" ht="15.75">
      <c r="I375" s="17"/>
      <c r="J375" s="17"/>
      <c r="K375" s="17"/>
      <c r="L375" s="17"/>
    </row>
    <row r="376" spans="9:12" ht="15.75">
      <c r="I376" s="17"/>
      <c r="J376" s="17"/>
      <c r="K376" s="17"/>
      <c r="L376" s="17"/>
    </row>
    <row r="377" spans="9:12" ht="15.75">
      <c r="I377" s="17"/>
      <c r="J377" s="17"/>
      <c r="K377" s="17"/>
      <c r="L377" s="17"/>
    </row>
    <row r="378" spans="9:12" ht="15.75">
      <c r="I378" s="17"/>
      <c r="J378" s="17"/>
      <c r="K378" s="17"/>
      <c r="L378" s="17"/>
    </row>
    <row r="379" spans="9:12" ht="15.75">
      <c r="I379" s="17"/>
      <c r="J379" s="17"/>
      <c r="K379" s="17"/>
      <c r="L379" s="17"/>
    </row>
    <row r="380" spans="9:12" ht="15.75">
      <c r="I380" s="17"/>
      <c r="J380" s="17"/>
      <c r="K380" s="17"/>
      <c r="L380" s="17"/>
    </row>
    <row r="381" spans="9:12" ht="15.75">
      <c r="I381" s="17"/>
      <c r="J381" s="17"/>
      <c r="K381" s="17"/>
      <c r="L381" s="17"/>
    </row>
    <row r="382" spans="9:12" ht="15.75">
      <c r="I382" s="17"/>
      <c r="J382" s="17"/>
      <c r="K382" s="17"/>
      <c r="L382" s="17"/>
    </row>
    <row r="383" spans="9:12" ht="15.75">
      <c r="I383" s="17"/>
      <c r="J383" s="17"/>
      <c r="K383" s="17"/>
      <c r="L383" s="17"/>
    </row>
    <row r="384" spans="9:12" ht="15.75">
      <c r="I384" s="17"/>
      <c r="J384" s="17"/>
      <c r="K384" s="17"/>
      <c r="L384" s="17"/>
    </row>
    <row r="385" spans="9:12" ht="15.75">
      <c r="I385" s="17"/>
      <c r="J385" s="17"/>
      <c r="K385" s="17"/>
      <c r="L385" s="17"/>
    </row>
    <row r="386" spans="9:12" ht="15.75">
      <c r="I386" s="17"/>
      <c r="J386" s="17"/>
      <c r="K386" s="17"/>
      <c r="L386" s="17"/>
    </row>
    <row r="387" spans="9:12" ht="15.75">
      <c r="I387" s="17"/>
      <c r="J387" s="17"/>
      <c r="K387" s="17"/>
      <c r="L387" s="17"/>
    </row>
    <row r="388" spans="9:12" ht="15.75">
      <c r="I388" s="17"/>
      <c r="J388" s="17"/>
      <c r="K388" s="17"/>
      <c r="L388" s="17"/>
    </row>
    <row r="389" spans="9:12" ht="15.75">
      <c r="I389" s="17"/>
      <c r="J389" s="17"/>
      <c r="K389" s="17"/>
      <c r="L389" s="17"/>
    </row>
    <row r="390" spans="9:12" ht="15.75">
      <c r="I390" s="17"/>
      <c r="J390" s="17"/>
      <c r="K390" s="17"/>
      <c r="L390" s="17"/>
    </row>
    <row r="391" spans="9:12" ht="15.75">
      <c r="I391" s="17"/>
      <c r="J391" s="17"/>
      <c r="K391" s="17"/>
      <c r="L391" s="17"/>
    </row>
    <row r="392" spans="9:12" ht="15.75">
      <c r="I392" s="17"/>
      <c r="J392" s="17"/>
      <c r="K392" s="17"/>
      <c r="L392" s="17"/>
    </row>
    <row r="393" spans="9:12" ht="15.75">
      <c r="I393" s="17"/>
      <c r="J393" s="17"/>
      <c r="K393" s="17"/>
      <c r="L393" s="17"/>
    </row>
    <row r="394" spans="9:12" ht="15.75">
      <c r="I394" s="17"/>
      <c r="J394" s="17"/>
      <c r="K394" s="17"/>
      <c r="L394" s="17"/>
    </row>
    <row r="395" spans="9:12" ht="15.75">
      <c r="I395" s="17"/>
      <c r="J395" s="17"/>
      <c r="K395" s="17"/>
      <c r="L395" s="17"/>
    </row>
    <row r="396" spans="9:12" ht="15.75">
      <c r="I396" s="17"/>
      <c r="J396" s="17"/>
      <c r="K396" s="17"/>
      <c r="L396" s="17"/>
    </row>
    <row r="397" spans="9:12" ht="15.75">
      <c r="I397" s="17"/>
      <c r="J397" s="17"/>
      <c r="K397" s="17"/>
      <c r="L397" s="17"/>
    </row>
    <row r="398" spans="9:12" ht="15.75">
      <c r="I398" s="17"/>
      <c r="J398" s="17"/>
      <c r="K398" s="17"/>
      <c r="L398" s="17"/>
    </row>
    <row r="399" spans="9:12" ht="15.75">
      <c r="I399" s="17"/>
      <c r="J399" s="17"/>
      <c r="K399" s="17"/>
      <c r="L399" s="17"/>
    </row>
    <row r="400" spans="9:12" ht="15.75">
      <c r="I400" s="17"/>
      <c r="J400" s="17"/>
      <c r="K400" s="17"/>
      <c r="L400" s="17"/>
    </row>
    <row r="401" spans="9:12" ht="15.75">
      <c r="I401" s="17"/>
      <c r="J401" s="17"/>
      <c r="K401" s="17"/>
      <c r="L401" s="17"/>
    </row>
    <row r="402" spans="9:12" ht="15.75">
      <c r="I402" s="17"/>
      <c r="J402" s="17"/>
      <c r="K402" s="17"/>
      <c r="L402" s="17"/>
    </row>
    <row r="403" spans="9:12" ht="15.75">
      <c r="I403" s="17"/>
      <c r="J403" s="17"/>
      <c r="K403" s="17"/>
      <c r="L403" s="17"/>
    </row>
    <row r="404" spans="9:12" ht="15.75">
      <c r="I404" s="17"/>
      <c r="J404" s="17"/>
      <c r="K404" s="17"/>
      <c r="L404" s="17"/>
    </row>
    <row r="405" spans="9:12" ht="15.75">
      <c r="I405" s="17"/>
      <c r="J405" s="17"/>
      <c r="K405" s="17"/>
      <c r="L405" s="17"/>
    </row>
    <row r="406" spans="9:12" ht="15.75">
      <c r="I406" s="17"/>
      <c r="J406" s="17"/>
      <c r="K406" s="17"/>
      <c r="L406" s="17"/>
    </row>
    <row r="407" spans="9:12" ht="15.75">
      <c r="I407" s="17"/>
      <c r="J407" s="17"/>
      <c r="K407" s="17"/>
      <c r="L407" s="17"/>
    </row>
    <row r="408" spans="9:12" ht="15.75">
      <c r="I408" s="17"/>
      <c r="J408" s="17"/>
      <c r="K408" s="17"/>
      <c r="L408" s="17"/>
    </row>
    <row r="409" spans="9:12" ht="15.75">
      <c r="I409" s="17"/>
      <c r="J409" s="17"/>
      <c r="K409" s="17"/>
      <c r="L409" s="17"/>
    </row>
    <row r="410" spans="9:12" ht="15.75">
      <c r="I410" s="17"/>
      <c r="J410" s="17"/>
      <c r="K410" s="17"/>
      <c r="L410" s="17"/>
    </row>
    <row r="411" spans="9:12" ht="15.75">
      <c r="I411" s="17"/>
      <c r="J411" s="17"/>
      <c r="K411" s="17"/>
      <c r="L411" s="17"/>
    </row>
    <row r="412" spans="9:12" ht="15.75">
      <c r="I412" s="17"/>
      <c r="J412" s="17"/>
      <c r="K412" s="17"/>
      <c r="L412" s="17"/>
    </row>
    <row r="413" spans="9:12" ht="15.75">
      <c r="I413" s="17"/>
      <c r="J413" s="17"/>
      <c r="K413" s="17"/>
      <c r="L413" s="17"/>
    </row>
    <row r="414" spans="9:12" ht="15.75">
      <c r="I414" s="17"/>
      <c r="J414" s="17"/>
      <c r="K414" s="17"/>
      <c r="L414" s="17"/>
    </row>
    <row r="415" spans="9:12" ht="15.75">
      <c r="I415" s="17"/>
      <c r="J415" s="17"/>
      <c r="K415" s="17"/>
      <c r="L415" s="17"/>
    </row>
    <row r="416" spans="9:12" ht="15.75">
      <c r="I416" s="17"/>
      <c r="J416" s="17"/>
      <c r="K416" s="17"/>
      <c r="L416" s="17"/>
    </row>
    <row r="417" spans="9:12" ht="15.75">
      <c r="I417" s="17"/>
      <c r="J417" s="17"/>
      <c r="K417" s="17"/>
      <c r="L417" s="17"/>
    </row>
    <row r="418" spans="9:12" ht="15.75">
      <c r="I418" s="17"/>
      <c r="J418" s="17"/>
      <c r="K418" s="17"/>
      <c r="L418" s="17"/>
    </row>
    <row r="419" spans="9:12" ht="15.75">
      <c r="I419" s="17"/>
      <c r="J419" s="17"/>
      <c r="K419" s="17"/>
      <c r="L419" s="17"/>
    </row>
    <row r="420" spans="9:12" ht="15.75">
      <c r="I420" s="17"/>
      <c r="J420" s="17"/>
      <c r="K420" s="17"/>
      <c r="L420" s="17"/>
    </row>
    <row r="421" spans="9:12" ht="15.75">
      <c r="I421" s="17"/>
      <c r="J421" s="17"/>
      <c r="K421" s="17"/>
      <c r="L421" s="17"/>
    </row>
    <row r="422" spans="9:12" ht="15.75">
      <c r="I422" s="17"/>
      <c r="J422" s="17"/>
      <c r="K422" s="17"/>
      <c r="L422" s="17"/>
    </row>
    <row r="423" spans="9:12" ht="15.75">
      <c r="I423" s="17"/>
      <c r="J423" s="17"/>
      <c r="K423" s="17"/>
      <c r="L423" s="17"/>
    </row>
    <row r="424" spans="9:12" ht="15.75">
      <c r="I424" s="17"/>
      <c r="J424" s="17"/>
      <c r="K424" s="17"/>
      <c r="L424" s="17"/>
    </row>
    <row r="425" spans="9:12" ht="15.75">
      <c r="I425" s="17"/>
      <c r="J425" s="17"/>
      <c r="K425" s="17"/>
      <c r="L425" s="17"/>
    </row>
    <row r="426" spans="9:12" ht="15.75">
      <c r="I426" s="17"/>
      <c r="J426" s="17"/>
      <c r="K426" s="17"/>
      <c r="L426" s="17"/>
    </row>
    <row r="427" spans="9:12" ht="15.75">
      <c r="I427" s="17"/>
      <c r="J427" s="17"/>
      <c r="K427" s="17"/>
      <c r="L427" s="17"/>
    </row>
    <row r="428" spans="9:12" ht="15.75">
      <c r="I428" s="17"/>
      <c r="J428" s="17"/>
      <c r="K428" s="17"/>
      <c r="L428" s="17"/>
    </row>
    <row r="429" spans="9:12" ht="15.75">
      <c r="I429" s="17"/>
      <c r="J429" s="17"/>
      <c r="K429" s="17"/>
      <c r="L429" s="17"/>
    </row>
    <row r="430" spans="9:12" ht="15.75">
      <c r="I430" s="17"/>
      <c r="J430" s="17"/>
      <c r="K430" s="17"/>
      <c r="L430" s="17"/>
    </row>
    <row r="431" spans="9:12" ht="15.75">
      <c r="I431" s="17"/>
      <c r="J431" s="17"/>
      <c r="K431" s="17"/>
      <c r="L431" s="17"/>
    </row>
    <row r="432" spans="9:12" ht="15.75">
      <c r="I432" s="17"/>
      <c r="J432" s="17"/>
      <c r="K432" s="17"/>
      <c r="L432" s="17"/>
    </row>
    <row r="433" spans="9:12" ht="15.75">
      <c r="I433" s="17"/>
      <c r="J433" s="17"/>
      <c r="K433" s="17"/>
      <c r="L433" s="17"/>
    </row>
    <row r="434" spans="9:12" ht="15.75">
      <c r="I434" s="17"/>
      <c r="J434" s="17"/>
      <c r="K434" s="17"/>
      <c r="L434" s="17"/>
    </row>
    <row r="435" spans="9:12" ht="15.75">
      <c r="I435" s="17"/>
      <c r="J435" s="17"/>
      <c r="K435" s="17"/>
      <c r="L435" s="17"/>
    </row>
    <row r="436" spans="9:12" ht="15.75">
      <c r="I436" s="17"/>
      <c r="J436" s="17"/>
      <c r="K436" s="17"/>
      <c r="L436" s="17"/>
    </row>
    <row r="437" spans="9:12" ht="15.75">
      <c r="I437" s="17"/>
      <c r="J437" s="17"/>
      <c r="K437" s="17"/>
      <c r="L437" s="17"/>
    </row>
    <row r="438" spans="9:12" ht="15.75">
      <c r="I438" s="17"/>
      <c r="J438" s="17"/>
      <c r="K438" s="17"/>
      <c r="L438" s="17"/>
    </row>
    <row r="439" spans="9:12" ht="15.75">
      <c r="I439" s="17"/>
      <c r="J439" s="17"/>
      <c r="K439" s="17"/>
      <c r="L439" s="17"/>
    </row>
    <row r="440" spans="9:12" ht="15.75">
      <c r="I440" s="17"/>
      <c r="J440" s="17"/>
      <c r="K440" s="17"/>
      <c r="L440" s="17"/>
    </row>
    <row r="441" spans="9:12" ht="15.75">
      <c r="I441" s="17"/>
      <c r="J441" s="17"/>
      <c r="K441" s="17"/>
      <c r="L441" s="17"/>
    </row>
    <row r="442" spans="9:12" ht="15.75">
      <c r="I442" s="17"/>
      <c r="J442" s="17"/>
      <c r="K442" s="17"/>
      <c r="L442" s="17"/>
    </row>
    <row r="443" spans="9:12" ht="15.75">
      <c r="I443" s="17"/>
      <c r="J443" s="17"/>
      <c r="K443" s="17"/>
      <c r="L443" s="17"/>
    </row>
    <row r="444" spans="9:12" ht="15.75">
      <c r="I444" s="17"/>
      <c r="J444" s="17"/>
      <c r="K444" s="17"/>
      <c r="L444" s="17"/>
    </row>
    <row r="445" spans="9:12" ht="15.75">
      <c r="I445" s="17"/>
      <c r="J445" s="17"/>
      <c r="K445" s="17"/>
      <c r="L445" s="17"/>
    </row>
    <row r="446" spans="9:12" ht="15.75">
      <c r="I446" s="17"/>
      <c r="J446" s="17"/>
      <c r="K446" s="17"/>
      <c r="L446" s="17"/>
    </row>
    <row r="447" spans="9:12" ht="15.75">
      <c r="I447" s="17"/>
      <c r="J447" s="17"/>
      <c r="K447" s="17"/>
      <c r="L447" s="17"/>
    </row>
    <row r="448" spans="9:12" ht="15.75">
      <c r="I448" s="17"/>
      <c r="J448" s="17"/>
      <c r="K448" s="17"/>
      <c r="L448" s="17"/>
    </row>
    <row r="449" spans="9:12" ht="15.75">
      <c r="I449" s="17"/>
      <c r="J449" s="17"/>
      <c r="K449" s="17"/>
      <c r="L449" s="17"/>
    </row>
    <row r="450" spans="9:12" ht="15.75">
      <c r="I450" s="17"/>
      <c r="J450" s="17"/>
      <c r="K450" s="17"/>
      <c r="L450" s="17"/>
    </row>
    <row r="451" spans="9:12" ht="15.75">
      <c r="I451" s="17"/>
      <c r="J451" s="17"/>
      <c r="K451" s="17"/>
      <c r="L451" s="17"/>
    </row>
    <row r="452" spans="9:12" ht="15.75">
      <c r="I452" s="17"/>
      <c r="J452" s="17"/>
      <c r="K452" s="17"/>
      <c r="L452" s="17"/>
    </row>
    <row r="453" spans="9:12" ht="15.75">
      <c r="I453" s="17"/>
      <c r="J453" s="17"/>
      <c r="K453" s="17"/>
      <c r="L453" s="17"/>
    </row>
    <row r="454" spans="9:12" ht="15.75">
      <c r="I454" s="17"/>
      <c r="J454" s="17"/>
      <c r="K454" s="17"/>
      <c r="L454" s="17"/>
    </row>
    <row r="455" spans="9:12" ht="15.75">
      <c r="I455" s="17"/>
      <c r="J455" s="17"/>
      <c r="K455" s="17"/>
      <c r="L455" s="17"/>
    </row>
    <row r="456" spans="9:12" ht="15.75">
      <c r="I456" s="17"/>
      <c r="J456" s="17"/>
      <c r="K456" s="17"/>
      <c r="L456" s="17"/>
    </row>
    <row r="457" spans="9:12" ht="15.75">
      <c r="I457" s="17"/>
      <c r="J457" s="17"/>
      <c r="K457" s="17"/>
      <c r="L457" s="17"/>
    </row>
    <row r="458" spans="9:12" ht="15.75">
      <c r="I458" s="17"/>
      <c r="J458" s="17"/>
      <c r="K458" s="17"/>
      <c r="L458" s="17"/>
    </row>
    <row r="459" spans="9:12" ht="15.75">
      <c r="I459" s="17"/>
      <c r="J459" s="17"/>
      <c r="K459" s="17"/>
      <c r="L459" s="17"/>
    </row>
    <row r="460" spans="9:12" ht="15.75">
      <c r="I460" s="17"/>
      <c r="J460" s="17"/>
      <c r="K460" s="17"/>
      <c r="L460" s="17"/>
    </row>
    <row r="461" spans="9:12" ht="15.75">
      <c r="I461" s="17"/>
      <c r="J461" s="17"/>
      <c r="K461" s="17"/>
      <c r="L461" s="17"/>
    </row>
    <row r="462" spans="9:12" ht="15.75">
      <c r="I462" s="17"/>
      <c r="J462" s="17"/>
      <c r="K462" s="17"/>
      <c r="L462" s="17"/>
    </row>
    <row r="463" spans="9:12" ht="15.75">
      <c r="I463" s="17"/>
      <c r="J463" s="17"/>
      <c r="K463" s="17"/>
      <c r="L463" s="17"/>
    </row>
    <row r="464" spans="9:12" ht="15.75">
      <c r="I464" s="17"/>
      <c r="J464" s="17"/>
      <c r="K464" s="17"/>
      <c r="L464" s="17"/>
    </row>
    <row r="465" spans="9:12" ht="15.75">
      <c r="I465" s="17"/>
      <c r="J465" s="17"/>
      <c r="K465" s="17"/>
      <c r="L465" s="17"/>
    </row>
    <row r="466" spans="9:12" ht="15.75">
      <c r="I466" s="17"/>
      <c r="J466" s="17"/>
      <c r="K466" s="17"/>
      <c r="L466" s="17"/>
    </row>
    <row r="467" spans="9:12" ht="15.75">
      <c r="I467" s="17"/>
      <c r="J467" s="17"/>
      <c r="K467" s="17"/>
      <c r="L467" s="17"/>
    </row>
    <row r="468" spans="9:12" ht="15.75">
      <c r="I468" s="17"/>
      <c r="J468" s="17"/>
      <c r="K468" s="17"/>
      <c r="L468" s="17"/>
    </row>
    <row r="469" spans="9:12" ht="15.75">
      <c r="I469" s="17"/>
      <c r="J469" s="17"/>
      <c r="K469" s="17"/>
      <c r="L469" s="17"/>
    </row>
    <row r="470" spans="9:12" ht="15.75">
      <c r="I470" s="17"/>
      <c r="J470" s="17"/>
      <c r="K470" s="17"/>
      <c r="L470" s="17"/>
    </row>
    <row r="471" spans="9:12" ht="15.75">
      <c r="I471" s="17"/>
      <c r="J471" s="17"/>
      <c r="K471" s="17"/>
      <c r="L471" s="17"/>
    </row>
    <row r="472" spans="9:12" ht="15.75">
      <c r="I472" s="17"/>
      <c r="J472" s="17"/>
      <c r="K472" s="17"/>
      <c r="L472" s="17"/>
    </row>
    <row r="473" spans="9:12" ht="15.75">
      <c r="I473" s="17"/>
      <c r="J473" s="17"/>
      <c r="K473" s="17"/>
      <c r="L473" s="17"/>
    </row>
    <row r="474" spans="9:12" ht="15.75">
      <c r="I474" s="17"/>
      <c r="J474" s="17"/>
      <c r="K474" s="17"/>
      <c r="L474" s="17"/>
    </row>
    <row r="475" spans="9:12" ht="15.75">
      <c r="I475" s="17"/>
      <c r="J475" s="17"/>
      <c r="K475" s="17"/>
      <c r="L475" s="17"/>
    </row>
    <row r="476" spans="9:12" ht="15.75">
      <c r="I476" s="17"/>
      <c r="J476" s="17"/>
      <c r="K476" s="17"/>
      <c r="L476" s="17"/>
    </row>
    <row r="477" spans="9:12" ht="15.75">
      <c r="I477" s="17"/>
      <c r="J477" s="17"/>
      <c r="K477" s="17"/>
      <c r="L477" s="17"/>
    </row>
    <row r="478" spans="9:12" ht="15.75">
      <c r="I478" s="17"/>
      <c r="J478" s="17"/>
      <c r="K478" s="17"/>
      <c r="L478" s="17"/>
    </row>
    <row r="479" spans="9:12" ht="15.75">
      <c r="I479" s="17"/>
      <c r="J479" s="17"/>
      <c r="K479" s="17"/>
      <c r="L479" s="17"/>
    </row>
    <row r="480" spans="9:12" ht="15.75">
      <c r="I480" s="17"/>
      <c r="J480" s="17"/>
      <c r="K480" s="17"/>
      <c r="L480" s="17"/>
    </row>
    <row r="481" spans="9:12" ht="15.75">
      <c r="I481" s="17"/>
      <c r="J481" s="17"/>
      <c r="K481" s="17"/>
      <c r="L481" s="17"/>
    </row>
  </sheetData>
  <sheetProtection/>
  <mergeCells count="2">
    <mergeCell ref="R6:R7"/>
    <mergeCell ref="C6:E6"/>
  </mergeCells>
  <printOptions horizontalCentered="1" verticalCentered="1"/>
  <pageMargins left="0" right="0" top="0.11811023622047245" bottom="0.1968503937007874" header="0.12" footer="0.21"/>
  <pageSetup fitToHeight="1" fitToWidth="1" horizontalDpi="600" verticalDpi="600" orientation="portrait" paperSize="8" scale="71" r:id="rId2"/>
  <headerFooter alignWithMargins="0">
    <oddFooter>&amp;C&amp;8Challenge Ardennes VTT UFOLEP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Daniel</cp:lastModifiedBy>
  <cp:lastPrinted>2013-05-15T06:06:49Z</cp:lastPrinted>
  <dcterms:created xsi:type="dcterms:W3CDTF">1997-02-26T21:17:58Z</dcterms:created>
  <dcterms:modified xsi:type="dcterms:W3CDTF">2013-10-18T06:10:48Z</dcterms:modified>
  <cp:category/>
  <cp:version/>
  <cp:contentType/>
  <cp:contentStatus/>
</cp:coreProperties>
</file>