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386" windowWidth="15480" windowHeight="8160" activeTab="0"/>
  </bookViews>
  <sheets>
    <sheet name="2010" sheetId="1" r:id="rId1"/>
    <sheet name="Equipements" sheetId="2" r:id="rId2"/>
    <sheet name="2008" sheetId="3" r:id="rId3"/>
  </sheets>
  <definedNames>
    <definedName name="_xlnm.Print_Titles" localSheetId="2">'2008'!$1:$1</definedName>
    <definedName name="_xlnm.Print_Titles" localSheetId="0">'2010'!$1:$1</definedName>
    <definedName name="_xlnm.Print_Area" localSheetId="2">'2008'!$A$1:$N$214</definedName>
    <definedName name="_xlnm.Print_Area" localSheetId="0">'2010'!$A$1:$N$214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H149" authorId="0">
      <text>
        <r>
          <rPr>
            <sz val="9"/>
            <rFont val="Arial"/>
            <family val="2"/>
          </rPr>
          <t>Attention crevasse au pied gauche</t>
        </r>
      </text>
    </comment>
    <comment ref="H170" authorId="0">
      <text>
        <r>
          <rPr>
            <sz val="9"/>
            <rFont val="Arial"/>
            <family val="2"/>
          </rPr>
          <t>Réduction consommation petit vin blanc du week-end</t>
        </r>
      </text>
    </comment>
    <comment ref="H171" authorId="0">
      <text>
        <r>
          <rPr>
            <sz val="9"/>
            <rFont val="Arial"/>
            <family val="2"/>
          </rPr>
          <t>Les bouteilles à la ceinture me genent, jeudi je pars avec le camelback</t>
        </r>
      </text>
    </comment>
    <comment ref="H177" authorId="0">
      <text>
        <r>
          <rPr>
            <sz val="9"/>
            <rFont val="Arial"/>
            <family val="2"/>
          </rPr>
          <t>Electrocardiogramme OK</t>
        </r>
      </text>
    </comment>
    <comment ref="H185" authorId="0">
      <text>
        <r>
          <rPr>
            <sz val="9"/>
            <rFont val="Arial"/>
            <family val="2"/>
          </rPr>
          <t>Visite podologue, préparation des pieds + visite médecin, certificat médical ok</t>
        </r>
      </text>
    </comment>
  </commentList>
</comments>
</file>

<file path=xl/sharedStrings.xml><?xml version="1.0" encoding="utf-8"?>
<sst xmlns="http://schemas.openxmlformats.org/spreadsheetml/2006/main" count="607" uniqueCount="308">
  <si>
    <t>Timing</t>
  </si>
  <si>
    <t>km hebdo prévus</t>
  </si>
  <si>
    <t>descriptif de la semaine</t>
  </si>
  <si>
    <t>spécification semaine</t>
  </si>
  <si>
    <t>A faire pendant la semaine</t>
  </si>
  <si>
    <t>Date</t>
  </si>
  <si>
    <t>séance réalisée</t>
  </si>
  <si>
    <t>km</t>
  </si>
  <si>
    <t>durée</t>
  </si>
  <si>
    <t>FC moyen</t>
  </si>
  <si>
    <t>poids</t>
  </si>
  <si>
    <t>km hebo cum</t>
  </si>
  <si>
    <t>écart avec prev</t>
  </si>
  <si>
    <t>S-29</t>
  </si>
  <si>
    <t>mise en forme progressive. Endurance exclusivement. 3 séances</t>
  </si>
  <si>
    <t>CYCLE 1 MISE EN FORME 8 SEMAINES</t>
  </si>
  <si>
    <t>S-28</t>
  </si>
  <si>
    <t>mise en forme progressive. Endurance exclusivement. 4 séances</t>
  </si>
  <si>
    <t>test FCM pour yann et Nathalie</t>
  </si>
  <si>
    <t>S-27</t>
  </si>
  <si>
    <t>mise en forme progressive. Endurance exclusivement. 4 séances dont une d'1h20</t>
  </si>
  <si>
    <t>S-26</t>
  </si>
  <si>
    <t>mise en forme progressive. Endurance exclusivement. 4 séances dont une d'1h30</t>
  </si>
  <si>
    <t>S-25</t>
  </si>
  <si>
    <t>semaine d'assimilation. 3 séances de footing léger</t>
  </si>
  <si>
    <t>S-24</t>
  </si>
  <si>
    <t>Début du travail : 3 séances dont une d'1h20 et une au seuil (2x10' à 88% de la fcm)</t>
  </si>
  <si>
    <t>La pré-inscription doit être envoyée</t>
  </si>
  <si>
    <t>S-23</t>
  </si>
  <si>
    <t>4 séances dont une 1h30 et une au seuil (3x10' à 88% de la fcm)</t>
  </si>
  <si>
    <t>Trail Les Templiers Bien terminé</t>
  </si>
  <si>
    <t>11h50</t>
  </si>
  <si>
    <t>S-22</t>
  </si>
  <si>
    <t>Repos</t>
  </si>
  <si>
    <t>S-21</t>
  </si>
  <si>
    <t>4 séances dont une 1h40 et une au seuil (2x15' à 88% de la fcm)</t>
  </si>
  <si>
    <t>CYCLE 2 FONCIER 8 SEMAINES</t>
  </si>
  <si>
    <t>Abdo Fessiers 30' + Echauffement Cycling + RPM</t>
  </si>
  <si>
    <t>1h30</t>
  </si>
  <si>
    <t>Footing</t>
  </si>
  <si>
    <t>1H00</t>
  </si>
  <si>
    <t>Echauffement Cycling + RPM</t>
  </si>
  <si>
    <t>Footing avec sac à eau</t>
  </si>
  <si>
    <t>S-20</t>
  </si>
  <si>
    <t>4 séances dont une 1h50 et une au seuil (3x15' à 88% de la fcm)</t>
  </si>
  <si>
    <t>Echauffement 5km  + 2x12 30x30</t>
  </si>
  <si>
    <t>S-19</t>
  </si>
  <si>
    <t>4 séances dont une 1h50 et une au seuil (2X20' à 88% de la fcm)</t>
  </si>
  <si>
    <t>début réflexion sur matériel/ nourriture</t>
  </si>
  <si>
    <t>Abdo Fessiers 30' +  vélo Eliptique 60'</t>
  </si>
  <si>
    <t>5km échauffement + 2x5x500m en 2'</t>
  </si>
  <si>
    <t>1H20</t>
  </si>
  <si>
    <t>Echauffement Cycling + RPM + tennis en double</t>
  </si>
  <si>
    <t>2h00</t>
  </si>
  <si>
    <t>Quelques accelerations</t>
  </si>
  <si>
    <t>Course Saint Nicolas 10km en 45' peut mieux faire, je regresse</t>
  </si>
  <si>
    <t>S-18</t>
  </si>
  <si>
    <t xml:space="preserve">Endurance </t>
  </si>
  <si>
    <t>Vélo eliptique 60mn + 10mn à 12,4km/h sur tapis</t>
  </si>
  <si>
    <t>Don du sang Repos</t>
  </si>
  <si>
    <t>Footing 1h</t>
  </si>
  <si>
    <t>Footing 1 heure à Metz le long du canal</t>
  </si>
  <si>
    <t xml:space="preserve"> </t>
  </si>
  <si>
    <t>S-17</t>
  </si>
  <si>
    <t>4 séances dont une 1h40 et une au seuil (2X15' à 88% de la fcm)</t>
  </si>
  <si>
    <t>1h30 de vélo éliptique</t>
  </si>
  <si>
    <t>Tennis double + club COS : Echauf. Puis  11x1mn en cote</t>
  </si>
  <si>
    <t xml:space="preserve"> RPM 45mn + 15 mn de musculation</t>
  </si>
  <si>
    <t>Pluie ==&gt; eliptique 60mn + 12mn de tapis à 10km/h</t>
  </si>
  <si>
    <t>1h40 dont 2x10mn au seuil moins</t>
  </si>
  <si>
    <t>1H40</t>
  </si>
  <si>
    <t>S-16</t>
  </si>
  <si>
    <t>Check list sac et coureur</t>
  </si>
  <si>
    <t>Vélo 60mn</t>
  </si>
  <si>
    <t>Club COS : Echauf 15mn puis seuil + 10',8',6',4',2', 10mn recup</t>
  </si>
  <si>
    <t>11km à midi + rpm à 19h</t>
  </si>
  <si>
    <t>Club COS : Echauf 15mn puis seuil + 12x150m en 30' recup</t>
  </si>
  <si>
    <t>Footing 1h50 à Nancy                                                                        T° -2C°</t>
  </si>
  <si>
    <t>1h50</t>
  </si>
  <si>
    <t>S-15</t>
  </si>
  <si>
    <t>4 séances dont une 2h et une au seuil (2X20' à 88% de la fcm)</t>
  </si>
  <si>
    <t>Eliptique 50 + 20 + velo 20 = 1h30</t>
  </si>
  <si>
    <t>Club COS Echauf puis 2x2'30 4x2' 5x1'30 recup                          T° -4C°</t>
  </si>
  <si>
    <t>Footing leger 1H05  T -2C°+ RPM 45mn nouveau soutenu</t>
  </si>
  <si>
    <t>Club Cos  : Footing 60mn                                                                 T -4C°</t>
  </si>
  <si>
    <t>Tennis double  1h30</t>
  </si>
  <si>
    <t>Elliptique 15', RPM 45' escalier 30'</t>
  </si>
  <si>
    <t>Repos Marche sur Metz cadeau de Noël</t>
  </si>
  <si>
    <t>S-14</t>
  </si>
  <si>
    <t>le matériel est acheté</t>
  </si>
  <si>
    <t>Marche Nancy 1h + 2h footing parcours de santé Repas « leger »</t>
  </si>
  <si>
    <t>3h00</t>
  </si>
  <si>
    <t>75, 3</t>
  </si>
  <si>
    <t>Velo elliptique maison 60mn</t>
  </si>
  <si>
    <t>Velo elliptique 60mn + RPM 60'</t>
  </si>
  <si>
    <t>Footing 1h10 dont dernières 10' vites</t>
  </si>
  <si>
    <t>1h10</t>
  </si>
  <si>
    <t>Rpm + Body balance (assouplisements)</t>
  </si>
  <si>
    <t>Repos – marche en ville bon pas ~10km</t>
  </si>
  <si>
    <t>Enruhmé gorge,  pas de fièvre</t>
  </si>
  <si>
    <t>S-13</t>
  </si>
  <si>
    <t>5 sorties dont une de 2h</t>
  </si>
  <si>
    <t xml:space="preserve">sac à dos 2 fois à 2kg  </t>
  </si>
  <si>
    <r>
      <t xml:space="preserve">Le solde de l'inscription doit être envoyé   </t>
    </r>
    <r>
      <rPr>
        <b/>
        <sz val="9"/>
        <color indexed="17"/>
        <rFont val="Arial"/>
        <family val="2"/>
      </rPr>
      <t>OK</t>
    </r>
  </si>
  <si>
    <t>CYCLE 3 PREPARATION SPECIFIQUE 11 SEMAINES</t>
  </si>
  <si>
    <t>Footing 20 km</t>
  </si>
  <si>
    <t>Marche rapide 2heures</t>
  </si>
  <si>
    <t>Vosges Marche Schlucht -Tanet + ski de fond 1h30</t>
  </si>
  <si>
    <t>Velo eliptique 60' + RPM 45' + PPG 45'</t>
  </si>
  <si>
    <t>2h30</t>
  </si>
  <si>
    <t>Echauffement velo 10' + RPM 45' à donf</t>
  </si>
  <si>
    <t>Footing 2h20  : départ maison + 3  tours de parcours de sante laxou</t>
  </si>
  <si>
    <t>2h20</t>
  </si>
  <si>
    <t>S-12</t>
  </si>
  <si>
    <t>5 sorties dont une de 2h30</t>
  </si>
  <si>
    <r>
      <t xml:space="preserve">sac à dos 2 fois à 2kg. </t>
    </r>
    <r>
      <rPr>
        <sz val="9"/>
        <color indexed="17"/>
        <rFont val="Arial"/>
        <family val="2"/>
      </rPr>
      <t>Effectué une fois 23km avec 4kg</t>
    </r>
  </si>
  <si>
    <r>
      <t xml:space="preserve">vérification des vaccins   </t>
    </r>
    <r>
      <rPr>
        <b/>
        <sz val="9"/>
        <color indexed="17"/>
        <rFont val="Arial"/>
        <family val="2"/>
      </rPr>
      <t>OK</t>
    </r>
  </si>
  <si>
    <t>Midi : 10km + Soir : 5km + 5x800m en 3'20 1km retour au calme</t>
  </si>
  <si>
    <t>Cycling + Rpm 2h00</t>
  </si>
  <si>
    <t xml:space="preserve">Footing club </t>
  </si>
  <si>
    <t>Repos fatigue</t>
  </si>
  <si>
    <t>Sorte longue avec 4kg 2h40 qques arrêts</t>
  </si>
  <si>
    <t>2h40</t>
  </si>
  <si>
    <t>Marche Nancy 1h30 + velo eliptique 1h15</t>
  </si>
  <si>
    <t>2h45</t>
  </si>
  <si>
    <t>S-11</t>
  </si>
  <si>
    <t>sac à dos 2 fois à 3kg</t>
  </si>
  <si>
    <t>Velo en salle 1h + Velo eliptique 1h30 --&gt; tot 2h30 sans arret</t>
  </si>
  <si>
    <t>Midi : 10km + Soir : 10km enchainé avec 1h de velo en salle</t>
  </si>
  <si>
    <t>Footing tapis 10km + RPM 45' + marche 4km.  Estimation 20km</t>
  </si>
  <si>
    <t>Footing Cos dont  4km rapide</t>
  </si>
  <si>
    <t>Sauna détente</t>
  </si>
  <si>
    <t>Footing Terrain varié  9km/h</t>
  </si>
  <si>
    <t>Footing 1 heure parcours de santé Laxou</t>
  </si>
  <si>
    <t>S-10</t>
  </si>
  <si>
    <t>Footing  Cos</t>
  </si>
  <si>
    <t>Footing 2h  à midi temps idéal soleil + soir velo 60' cool et streching</t>
  </si>
  <si>
    <t>Relache Rameur 10' + velo eliptique 30'</t>
  </si>
  <si>
    <t>Footing 1h40 Sous-bois Soleil</t>
  </si>
  <si>
    <t>1h340</t>
  </si>
  <si>
    <t>Promenade dans paris avec alimentation vieux campeur 10km environ</t>
  </si>
  <si>
    <t xml:space="preserve">Repos </t>
  </si>
  <si>
    <t>S-9</t>
  </si>
  <si>
    <t>sac à dos 2 fois à 4kg</t>
  </si>
  <si>
    <t>Footing 1h45 sous-bois temps agréable</t>
  </si>
  <si>
    <t>1h45</t>
  </si>
  <si>
    <t>Footing 2h en sous-bois temps ensolleille un peu frais</t>
  </si>
  <si>
    <t>Rameur 10' + 60mn vélo cool</t>
  </si>
  <si>
    <t>Footing environ 20km en sous -bois brumeux neige légère</t>
  </si>
  <si>
    <t xml:space="preserve">Sortie 60 dont 10X1mn en cote </t>
  </si>
  <si>
    <t>marche rapide 18km le matin puis 12km l'après midi tps ensolleillé</t>
  </si>
  <si>
    <t>6h00</t>
  </si>
  <si>
    <t>S-8</t>
  </si>
  <si>
    <t>5 sorties dont une de 2h15</t>
  </si>
  <si>
    <t>sac à dos 2 fois à 5kg</t>
  </si>
  <si>
    <r>
      <t xml:space="preserve">début tannage de pieds ; </t>
    </r>
    <r>
      <rPr>
        <b/>
        <sz val="9"/>
        <color indexed="17"/>
        <rFont val="Arial"/>
        <family val="2"/>
      </rPr>
      <t>ce que je fais : Nok le soir /citron le matin</t>
    </r>
  </si>
  <si>
    <t>11km à midi vent pluvieux 5C°</t>
  </si>
  <si>
    <t>1h15 de vélo + 10mn de rameur +30mn d'elliptique</t>
  </si>
  <si>
    <t>17km avec 4kg + 50mn de vélo + 10mn de rameur</t>
  </si>
  <si>
    <t>Repos : Vélo récup 20mn + abdos +sauna</t>
  </si>
  <si>
    <t>Footing beau soleil 20km environ + rpm 50mn +ppg</t>
  </si>
  <si>
    <t>Footing avec 20mn rapide Soleil 8c° super</t>
  </si>
  <si>
    <t>1h15</t>
  </si>
  <si>
    <t>11km cool</t>
  </si>
  <si>
    <t>S-7</t>
  </si>
  <si>
    <t>sac à dos 2 fois à 6kg</t>
  </si>
  <si>
    <t>Podologue</t>
  </si>
  <si>
    <t>13km temps toujours très ensoleillé + ciné le soir</t>
  </si>
  <si>
    <t>11km + 45mn RPM + 5mn cool</t>
  </si>
  <si>
    <t>2h05 avec 7kg ~18km + 60mn rpm + PPG 60mn (body balance)</t>
  </si>
  <si>
    <t>4h00</t>
  </si>
  <si>
    <t>Foting cool beau temps + repas St Valentin</t>
  </si>
  <si>
    <t>20 km a Metz Temps superbe un peu frais</t>
  </si>
  <si>
    <t>Marche 18km avec 4kg Bord de la Saar</t>
  </si>
  <si>
    <t>3h30</t>
  </si>
  <si>
    <t>S-6</t>
  </si>
  <si>
    <t>Repos complet</t>
  </si>
  <si>
    <t>15 km footing cool + RPM</t>
  </si>
  <si>
    <t>Rpm  Vélo en salle assez soutenu</t>
  </si>
  <si>
    <t>footing 15km avec 6kg sac à dos Bonne forme temps doux</t>
  </si>
  <si>
    <t xml:space="preserve">Déplacement Paris Marche rapide </t>
  </si>
  <si>
    <t>Repos Vélo eliptique 1/2h Décrassage</t>
  </si>
  <si>
    <t>Balade cool avec Sac 6kg Très beau temps 15C°</t>
  </si>
  <si>
    <t>S-5</t>
  </si>
  <si>
    <t>sac à dos 2 fois à 7kg</t>
  </si>
  <si>
    <t>Footing 15km +1h30 Vélo</t>
  </si>
  <si>
    <t xml:space="preserve">Footing 12km avec 7kg + RPM 45mn </t>
  </si>
  <si>
    <t>2h15</t>
  </si>
  <si>
    <t xml:space="preserve">velo eliptique 45 + RPM 45' </t>
  </si>
  <si>
    <t>13km avec 7kg</t>
  </si>
  <si>
    <t>Tennis double  1h30 – Vélo/rpm 1h – ppg 45mn</t>
  </si>
  <si>
    <t>3h15</t>
  </si>
  <si>
    <t>Bcp de vent ==&gt; Vélo éliptique 45mn + RPM 45mn + Balade</t>
  </si>
  <si>
    <t>Petite balade</t>
  </si>
  <si>
    <t>S-4</t>
  </si>
  <si>
    <t>5-6 sorties avec une sortie longue 4h00</t>
  </si>
  <si>
    <t>sac à dos 2 fois à charge de course + tous le matériel</t>
  </si>
  <si>
    <t>faire électrocardiogramme de repos  + cerfificat spécifique</t>
  </si>
  <si>
    <t xml:space="preserve">Footing 2h00 </t>
  </si>
  <si>
    <t>Footing 1h45 avec 7,5kg terrain valloné</t>
  </si>
  <si>
    <t>Velo eliptique 1h15 + RPM 45'</t>
  </si>
  <si>
    <t xml:space="preserve">footing 1h avec 7kg + footing le soir 1H00   </t>
  </si>
  <si>
    <t>Repos + marche en ville (évaluation)</t>
  </si>
  <si>
    <t>Trail montagne de Reims 35km +1 000m dénivellé - boue 71ième/280</t>
  </si>
  <si>
    <t>S-3</t>
  </si>
  <si>
    <t>sac à dos 2 fois à chage de course + tous le matériel</t>
  </si>
  <si>
    <t>Podologue / faire et refaire son sac</t>
  </si>
  <si>
    <t>Repos velo sauna</t>
  </si>
  <si>
    <t>0h20</t>
  </si>
  <si>
    <t>RPM 1 heure fin des courbatures</t>
  </si>
  <si>
    <t>Vélo éliptique 1h</t>
  </si>
  <si>
    <t>10km avec 7kg +rpm 1heure</t>
  </si>
  <si>
    <t>Vélo + marche rapide en ville</t>
  </si>
  <si>
    <t>Repos  Balade Rapide 5km</t>
  </si>
  <si>
    <t>S-2</t>
  </si>
  <si>
    <t>4 footing légers dont une sortie d'1h40 le samedi</t>
  </si>
  <si>
    <t xml:space="preserve">COMPENSATION </t>
  </si>
  <si>
    <t>Vélo eliptique 1h +abdo 15mn</t>
  </si>
  <si>
    <t>sortie midi reglage sac 8km + 12km le soir sensations reviennent</t>
  </si>
  <si>
    <t>Repos marche rapide pour aller/revenir du travail (5-6 km/h)</t>
  </si>
  <si>
    <t>0h50</t>
  </si>
  <si>
    <t>Footing léger, un peu lourd – bizarre petite ampoule au pied droit</t>
  </si>
  <si>
    <t>RPM</t>
  </si>
  <si>
    <t>Marche  en ville avec 5kg</t>
  </si>
  <si>
    <t>Marche rapide + velo eliptique 40mn cool</t>
  </si>
  <si>
    <t>S-1</t>
  </si>
  <si>
    <t>2 footing d'1h30 lundi et mercredi</t>
  </si>
  <si>
    <t>Un peu moin de 10km cool, jambes un peu lourdes</t>
  </si>
  <si>
    <t>Départ pour Paris, nuit à l'hotel</t>
  </si>
  <si>
    <t xml:space="preserve">départ France Maroc </t>
  </si>
  <si>
    <t>Contrôles administratifs</t>
  </si>
  <si>
    <t>course</t>
  </si>
  <si>
    <t>S</t>
  </si>
  <si>
    <t>jounée libre</t>
  </si>
  <si>
    <t>retour France</t>
  </si>
  <si>
    <t>10h53</t>
  </si>
  <si>
    <t>Repos Fin total des douleurs aux quadriceps</t>
  </si>
  <si>
    <t>Echauf. + 30' streching + 15' abdos + 15 mn vélo très cool</t>
  </si>
  <si>
    <t>Trail Les Templiers 72km avec 3200m de dénivelé</t>
  </si>
  <si>
    <t>Trail de Reims 35km</t>
  </si>
  <si>
    <t>Ecotrail 50 km de Paris</t>
  </si>
  <si>
    <t>Rameur 15 mn + velo eliptique 20mn + RPM 45 mn</t>
  </si>
  <si>
    <t>Footing 10km + 15mn rameur + 30mn streching</t>
  </si>
  <si>
    <t>Footing 10 km</t>
  </si>
  <si>
    <t>Déplacement Lille repos</t>
  </si>
  <si>
    <t>Repos - Contracture toujours présente</t>
  </si>
  <si>
    <t>Vélo elliptique en salle  - Contracture toujours présente</t>
  </si>
  <si>
    <t>Footing 10km dont 10mn au seuil --&gt; contracture mollet droit    Aï!!</t>
  </si>
  <si>
    <t xml:space="preserve">Footing </t>
  </si>
  <si>
    <t>RPm + marche rapide</t>
  </si>
  <si>
    <t>Rameur 15 ' +RPM 45' + streching 30'</t>
  </si>
  <si>
    <t>Déplacement</t>
  </si>
  <si>
    <t>Léger rhume repos</t>
  </si>
  <si>
    <t>RPM 45' + vélo elliptique 60' + steps 15'</t>
  </si>
  <si>
    <t>Echauffement + 2x10x200m en &lt;43" + recup + stretching 30'</t>
  </si>
  <si>
    <t>rameur 45' + vélo ellliptique + RPM</t>
  </si>
  <si>
    <t>Contracture mollet droit!!!</t>
  </si>
  <si>
    <t>Contracture mollet droit!!! Persistence</t>
  </si>
  <si>
    <t>Travail Jardin Beau temps</t>
  </si>
  <si>
    <t>Repos couché très tard la veille</t>
  </si>
  <si>
    <t>Vélo elliptique 60' + 30' velo à ~90rpm</t>
  </si>
  <si>
    <t>Repos suite à contracture + déménagement Course 10km annulée</t>
  </si>
  <si>
    <t>Vélo elliptique</t>
  </si>
  <si>
    <t>Footing Légère douleur mollet droit</t>
  </si>
  <si>
    <t>Repos marche en ville</t>
  </si>
  <si>
    <t>Echauffement 15' + RPM 45' (seance seuil)</t>
  </si>
  <si>
    <t>Rameur 3km + RPM 50' à donf. Etat fébrile, mal de tête</t>
  </si>
  <si>
    <t xml:space="preserve">Footing Etat frébile depuis lundi </t>
  </si>
  <si>
    <t>RPM + Vélo elliptique</t>
  </si>
  <si>
    <t>Marche rapide première neige : Cela va mieux</t>
  </si>
  <si>
    <t>RPM + rameur 2km</t>
  </si>
  <si>
    <t>Footing 6km + RPM</t>
  </si>
  <si>
    <t>Rameur 15 mn + velo eliptique 60mn + steps 30mn + Marche 15mn</t>
  </si>
  <si>
    <t>Chaussure</t>
  </si>
  <si>
    <t xml:space="preserve">Flyroc </t>
  </si>
  <si>
    <t>Idem 2008</t>
  </si>
  <si>
    <t>Maillot</t>
  </si>
  <si>
    <t>Raidlight</t>
  </si>
  <si>
    <t>ok</t>
  </si>
  <si>
    <t>Cuissard</t>
  </si>
  <si>
    <t>Gosport</t>
  </si>
  <si>
    <t>Casquette</t>
  </si>
  <si>
    <t>Sac de couchage</t>
  </si>
  <si>
    <t>Sac à dos</t>
  </si>
  <si>
    <t>A tester</t>
  </si>
  <si>
    <t>Sifflet</t>
  </si>
  <si>
    <t>Lampe frontal</t>
  </si>
  <si>
    <t>Aspi venin</t>
  </si>
  <si>
    <t>Mirroir</t>
  </si>
  <si>
    <t>Briquet</t>
  </si>
  <si>
    <t>Chaussettes (paire)</t>
  </si>
  <si>
    <t>Recup</t>
  </si>
  <si>
    <t>Footing à midi - temps frais et beau - gorge leger piquottement</t>
  </si>
  <si>
    <t>Repos Fatigue Mal de tête Nez pris Y en a marre!!</t>
  </si>
  <si>
    <t>Noël dans les Vosges toute la semaine pluie, neige, vent</t>
  </si>
  <si>
    <t>Footin sous la pluie</t>
  </si>
  <si>
    <t>Footing Poussif!!!!</t>
  </si>
  <si>
    <t>Velo 15' + rameur 3500m +RPM 45' + Vélo elliptique 30mn</t>
  </si>
  <si>
    <t>Vélo echauf 20' + rameur 3500m/16' + RPM 45'</t>
  </si>
  <si>
    <t>Footinf recup du nouvel an</t>
  </si>
  <si>
    <t>Footing 10km</t>
  </si>
  <si>
    <t>Footing 15km avec 2kg</t>
  </si>
  <si>
    <t>RPM 45' + vélo elliptique 60' + marche rapide 25'</t>
  </si>
  <si>
    <t>Slip</t>
  </si>
  <si>
    <t xml:space="preserve">Sortie midi sac 11km à 2kg + footing soir 10km + stretching 30' </t>
  </si>
  <si>
    <t>sac à dos 2 fois à 2kg.</t>
  </si>
  <si>
    <t xml:space="preserve">Le solde de l'inscription doit être envoyé   </t>
  </si>
  <si>
    <t>le matériel est acheté 50% fait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</si>
</sst>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mmmm\ dd&quot;, &quot;yyyy"/>
    <numFmt numFmtId="165" formatCode="0\ ;[Red]\-0\ "/>
    <numFmt numFmtId="166" formatCode="\ #,##0.00&quot;    &quot;;\-#,##0.00&quot;    &quot;;&quot; -&quot;#&quot;    &quot;;@\ "/>
    <numFmt numFmtId="167" formatCode="\ #,##0&quot;    &quot;;\-#,##0&quot;    &quot;;&quot; -&quot;#&quot;    &quot;;@\ "/>
    <numFmt numFmtId="168" formatCode="mmm\-yyyy"/>
  </numFmts>
  <fonts count="12">
    <font>
      <sz val="9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64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0" fillId="3" borderId="4" xfId="0" applyNumberForma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0" fillId="3" borderId="7" xfId="0" applyNumberForma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164" fontId="0" fillId="4" borderId="4" xfId="0" applyNumberForma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0" fillId="4" borderId="7" xfId="0" applyNumberForma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8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0" fillId="4" borderId="10" xfId="0" applyNumberForma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64" fontId="0" fillId="5" borderId="4" xfId="0" applyNumberForma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0" fillId="5" borderId="7" xfId="0" applyNumberForma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4" fontId="0" fillId="5" borderId="10" xfId="0" applyNumberForma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5" xfId="0" applyNumberFormat="1" applyFill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0" fontId="0" fillId="5" borderId="8" xfId="0" applyNumberFormat="1" applyFill="1" applyBorder="1" applyAlignment="1">
      <alignment horizontal="center" vertical="center" wrapText="1"/>
    </xf>
    <xf numFmtId="0" fontId="0" fillId="5" borderId="9" xfId="0" applyNumberFormat="1" applyFill="1" applyBorder="1" applyAlignment="1">
      <alignment horizontal="center" vertical="center" wrapText="1"/>
    </xf>
    <xf numFmtId="0" fontId="0" fillId="5" borderId="17" xfId="0" applyNumberFormat="1" applyFill="1" applyBorder="1" applyAlignment="1">
      <alignment horizontal="center" vertical="center" wrapText="1"/>
    </xf>
    <xf numFmtId="0" fontId="0" fillId="5" borderId="18" xfId="0" applyNumberForma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/>
    </xf>
    <xf numFmtId="0" fontId="0" fillId="5" borderId="11" xfId="0" applyNumberFormat="1" applyFill="1" applyBorder="1" applyAlignment="1">
      <alignment horizontal="center" vertical="center" wrapText="1"/>
    </xf>
    <xf numFmtId="0" fontId="0" fillId="5" borderId="12" xfId="0" applyNumberForma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3" fillId="5" borderId="14" xfId="0" applyNumberFormat="1" applyFont="1" applyFill="1" applyBorder="1" applyAlignment="1">
      <alignment horizontal="center"/>
    </xf>
    <xf numFmtId="0" fontId="0" fillId="5" borderId="14" xfId="0" applyNumberForma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4" xfId="0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3" fillId="0" borderId="8" xfId="15" applyNumberFormat="1" applyFont="1" applyFill="1" applyBorder="1" applyAlignment="1" applyProtection="1">
      <alignment/>
      <protection/>
    </xf>
    <xf numFmtId="0" fontId="0" fillId="3" borderId="5" xfId="0" applyFill="1" applyBorder="1" applyAlignment="1">
      <alignment/>
    </xf>
    <xf numFmtId="164" fontId="0" fillId="6" borderId="4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1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4" fillId="3" borderId="19" xfId="0" applyNumberFormat="1" applyFont="1" applyFill="1" applyBorder="1" applyAlignment="1">
      <alignment horizontal="center" vertical="center" textRotation="180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textRotation="180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0" fillId="4" borderId="3" xfId="0" applyNumberForma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3" xfId="0" applyNumberFormat="1" applyFill="1" applyBorder="1" applyAlignment="1">
      <alignment horizontal="center" vertical="center" wrapText="1"/>
    </xf>
    <xf numFmtId="9" fontId="0" fillId="4" borderId="2" xfId="19" applyFont="1" applyFill="1" applyBorder="1" applyAlignment="1" applyProtection="1">
      <alignment horizontal="center" vertical="center" wrapText="1"/>
      <protection/>
    </xf>
    <xf numFmtId="0" fontId="9" fillId="5" borderId="19" xfId="0" applyNumberFormat="1" applyFont="1" applyFill="1" applyBorder="1" applyAlignment="1">
      <alignment horizontal="center" vertical="center" textRotation="180" wrapText="1"/>
    </xf>
    <xf numFmtId="0" fontId="3" fillId="5" borderId="5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 vertical="center" wrapText="1"/>
    </xf>
    <xf numFmtId="0" fontId="0" fillId="5" borderId="5" xfId="0" applyNumberFormat="1" applyFill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9" fontId="0" fillId="4" borderId="2" xfId="19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4"/>
  <sheetViews>
    <sheetView tabSelected="1" workbookViewId="0" topLeftCell="A106">
      <selection activeCell="F58" sqref="F58:F113"/>
    </sheetView>
  </sheetViews>
  <sheetFormatPr defaultColWidth="11.421875" defaultRowHeight="12"/>
  <cols>
    <col min="1" max="1" width="8.7109375" style="1" customWidth="1"/>
    <col min="2" max="2" width="8.8515625" style="2" customWidth="1"/>
    <col min="3" max="3" width="17.28125" style="3" customWidth="1"/>
    <col min="4" max="4" width="15.00390625" style="3" customWidth="1"/>
    <col min="5" max="5" width="18.7109375" style="3" customWidth="1"/>
    <col min="6" max="6" width="9.57421875" style="3" customWidth="1"/>
    <col min="7" max="7" width="26.28125" style="0" customWidth="1"/>
    <col min="8" max="8" width="58.28125" style="0" customWidth="1"/>
    <col min="9" max="9" width="5.57421875" style="0" customWidth="1"/>
    <col min="10" max="10" width="8.00390625" style="4" customWidth="1"/>
    <col min="11" max="11" width="9.7109375" style="0" customWidth="1"/>
    <col min="12" max="12" width="7.421875" style="0" customWidth="1"/>
    <col min="13" max="13" width="9.421875" style="0" customWidth="1"/>
    <col min="14" max="14" width="11.421875" style="5" customWidth="1"/>
  </cols>
  <sheetData>
    <row r="1" spans="1:29" s="12" customFormat="1" ht="57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/>
      <c r="G1" s="8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10" t="s">
        <v>12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14" ht="12.75" thickBot="1">
      <c r="A2" s="104" t="s">
        <v>13</v>
      </c>
      <c r="B2" s="105">
        <v>20</v>
      </c>
      <c r="C2" s="106" t="s">
        <v>14</v>
      </c>
      <c r="D2" s="106"/>
      <c r="E2" s="107"/>
      <c r="F2" s="103" t="s">
        <v>15</v>
      </c>
      <c r="G2" s="96">
        <v>40070</v>
      </c>
      <c r="H2" s="14"/>
      <c r="I2" s="14"/>
      <c r="J2" s="15"/>
      <c r="K2" s="14"/>
      <c r="L2" s="14"/>
      <c r="M2" s="14"/>
      <c r="N2" s="16"/>
    </row>
    <row r="3" spans="1:14" ht="12.75" thickBot="1">
      <c r="A3" s="104"/>
      <c r="B3" s="105"/>
      <c r="C3" s="106"/>
      <c r="D3" s="106"/>
      <c r="E3" s="107"/>
      <c r="F3" s="103"/>
      <c r="G3" s="96">
        <v>40071</v>
      </c>
      <c r="H3" s="18"/>
      <c r="I3" s="18"/>
      <c r="J3" s="19"/>
      <c r="K3" s="18"/>
      <c r="L3" s="18"/>
      <c r="M3" s="18"/>
      <c r="N3" s="20"/>
    </row>
    <row r="4" spans="1:14" ht="12.75" thickBot="1">
      <c r="A4" s="104"/>
      <c r="B4" s="105"/>
      <c r="C4" s="106"/>
      <c r="D4" s="106"/>
      <c r="E4" s="107"/>
      <c r="F4" s="103"/>
      <c r="G4" s="96">
        <v>40072</v>
      </c>
      <c r="H4" s="18"/>
      <c r="I4" s="18"/>
      <c r="J4" s="19"/>
      <c r="K4" s="18"/>
      <c r="L4" s="18"/>
      <c r="M4" s="18"/>
      <c r="N4" s="20"/>
    </row>
    <row r="5" spans="1:14" ht="12.75" thickBot="1">
      <c r="A5" s="104"/>
      <c r="B5" s="105"/>
      <c r="C5" s="106"/>
      <c r="D5" s="106"/>
      <c r="E5" s="107"/>
      <c r="F5" s="103"/>
      <c r="G5" s="96">
        <v>40073</v>
      </c>
      <c r="H5" s="18"/>
      <c r="I5" s="18"/>
      <c r="J5" s="19"/>
      <c r="K5" s="18"/>
      <c r="L5" s="18"/>
      <c r="M5" s="18"/>
      <c r="N5" s="20"/>
    </row>
    <row r="6" spans="1:14" ht="12.75" thickBot="1">
      <c r="A6" s="104"/>
      <c r="B6" s="105"/>
      <c r="C6" s="106"/>
      <c r="D6" s="106"/>
      <c r="E6" s="107"/>
      <c r="F6" s="103"/>
      <c r="G6" s="96">
        <v>40074</v>
      </c>
      <c r="H6" s="18"/>
      <c r="I6" s="18"/>
      <c r="J6" s="19"/>
      <c r="K6" s="18"/>
      <c r="L6" s="18"/>
      <c r="M6" s="18"/>
      <c r="N6" s="20"/>
    </row>
    <row r="7" spans="1:14" ht="12.75" thickBot="1">
      <c r="A7" s="104"/>
      <c r="B7" s="105"/>
      <c r="C7" s="106"/>
      <c r="D7" s="106"/>
      <c r="E7" s="107"/>
      <c r="F7" s="103"/>
      <c r="G7" s="96">
        <v>40075</v>
      </c>
      <c r="H7" s="18"/>
      <c r="I7" s="18"/>
      <c r="J7" s="19"/>
      <c r="K7" s="18"/>
      <c r="L7" s="18"/>
      <c r="M7" s="18"/>
      <c r="N7" s="20"/>
    </row>
    <row r="8" spans="1:14" ht="12.75" thickBot="1">
      <c r="A8" s="104"/>
      <c r="B8" s="105"/>
      <c r="C8" s="106"/>
      <c r="D8" s="106"/>
      <c r="E8" s="107"/>
      <c r="F8" s="103"/>
      <c r="G8" s="96">
        <v>40076</v>
      </c>
      <c r="H8" s="22"/>
      <c r="I8" s="22"/>
      <c r="J8" s="23"/>
      <c r="K8" s="22"/>
      <c r="L8" s="22"/>
      <c r="M8" s="24">
        <f>SUM(I2:I8)</f>
        <v>0</v>
      </c>
      <c r="N8" s="25">
        <f>M8-B2</f>
        <v>-20</v>
      </c>
    </row>
    <row r="9" spans="1:14" ht="12.75" thickBot="1">
      <c r="A9" s="104" t="s">
        <v>16</v>
      </c>
      <c r="B9" s="105">
        <v>30</v>
      </c>
      <c r="C9" s="106" t="s">
        <v>17</v>
      </c>
      <c r="D9" s="106" t="s">
        <v>18</v>
      </c>
      <c r="E9" s="107"/>
      <c r="F9" s="103"/>
      <c r="G9" s="96">
        <v>40077</v>
      </c>
      <c r="H9" s="27"/>
      <c r="I9" s="27"/>
      <c r="J9" s="28"/>
      <c r="K9" s="27"/>
      <c r="L9" s="27"/>
      <c r="M9" s="27"/>
      <c r="N9" s="29"/>
    </row>
    <row r="10" spans="1:14" ht="12.75" thickBot="1">
      <c r="A10" s="104"/>
      <c r="B10" s="105"/>
      <c r="C10" s="106"/>
      <c r="D10" s="106"/>
      <c r="E10" s="107"/>
      <c r="F10" s="103"/>
      <c r="G10" s="96">
        <v>40078</v>
      </c>
      <c r="H10" s="18"/>
      <c r="I10" s="18"/>
      <c r="J10" s="19"/>
      <c r="K10" s="18"/>
      <c r="L10" s="18"/>
      <c r="M10" s="18"/>
      <c r="N10" s="20"/>
    </row>
    <row r="11" spans="1:14" ht="12.75" thickBot="1">
      <c r="A11" s="104"/>
      <c r="B11" s="105"/>
      <c r="C11" s="106"/>
      <c r="D11" s="106"/>
      <c r="E11" s="107"/>
      <c r="F11" s="103"/>
      <c r="G11" s="96">
        <v>40079</v>
      </c>
      <c r="H11" s="18"/>
      <c r="I11" s="18"/>
      <c r="J11" s="19"/>
      <c r="K11" s="18"/>
      <c r="L11" s="18"/>
      <c r="M11" s="18"/>
      <c r="N11" s="20"/>
    </row>
    <row r="12" spans="1:14" ht="12.75" thickBot="1">
      <c r="A12" s="104"/>
      <c r="B12" s="105"/>
      <c r="C12" s="106"/>
      <c r="D12" s="106"/>
      <c r="E12" s="107"/>
      <c r="F12" s="103"/>
      <c r="G12" s="96">
        <v>40080</v>
      </c>
      <c r="H12" s="18"/>
      <c r="I12" s="18"/>
      <c r="J12" s="19"/>
      <c r="K12" s="18"/>
      <c r="L12" s="18"/>
      <c r="M12" s="18"/>
      <c r="N12" s="20"/>
    </row>
    <row r="13" spans="1:14" ht="12.75" thickBot="1">
      <c r="A13" s="104"/>
      <c r="B13" s="105"/>
      <c r="C13" s="106"/>
      <c r="D13" s="106"/>
      <c r="E13" s="107"/>
      <c r="F13" s="103"/>
      <c r="G13" s="96">
        <v>40081</v>
      </c>
      <c r="H13" s="18"/>
      <c r="I13" s="18"/>
      <c r="J13" s="19"/>
      <c r="K13" s="18"/>
      <c r="L13" s="18"/>
      <c r="M13" s="18"/>
      <c r="N13" s="20"/>
    </row>
    <row r="14" spans="1:14" ht="12.75" thickBot="1">
      <c r="A14" s="104"/>
      <c r="B14" s="105"/>
      <c r="C14" s="106"/>
      <c r="D14" s="106"/>
      <c r="E14" s="107"/>
      <c r="F14" s="103"/>
      <c r="G14" s="96">
        <v>40082</v>
      </c>
      <c r="H14" s="18"/>
      <c r="I14" s="18"/>
      <c r="J14" s="19"/>
      <c r="K14" s="18"/>
      <c r="L14" s="18"/>
      <c r="M14" s="18"/>
      <c r="N14" s="20"/>
    </row>
    <row r="15" spans="1:14" ht="12.75" thickBot="1">
      <c r="A15" s="104"/>
      <c r="B15" s="105"/>
      <c r="C15" s="106"/>
      <c r="D15" s="106"/>
      <c r="E15" s="107"/>
      <c r="F15" s="103"/>
      <c r="G15" s="96">
        <v>40083</v>
      </c>
      <c r="H15" s="22"/>
      <c r="I15" s="22"/>
      <c r="J15" s="23"/>
      <c r="K15" s="22"/>
      <c r="L15" s="22"/>
      <c r="M15" s="24">
        <f>SUM(I9:I15)</f>
        <v>0</v>
      </c>
      <c r="N15" s="25">
        <f>M15-B9</f>
        <v>-30</v>
      </c>
    </row>
    <row r="16" spans="1:14" ht="12.75" thickBot="1">
      <c r="A16" s="104" t="s">
        <v>19</v>
      </c>
      <c r="B16" s="105">
        <v>40</v>
      </c>
      <c r="C16" s="106" t="s">
        <v>20</v>
      </c>
      <c r="D16" s="106"/>
      <c r="E16" s="107"/>
      <c r="F16" s="103"/>
      <c r="G16" s="96">
        <v>40084</v>
      </c>
      <c r="H16" s="14"/>
      <c r="I16" s="14"/>
      <c r="J16" s="15"/>
      <c r="K16" s="14"/>
      <c r="L16" s="14"/>
      <c r="M16" s="14"/>
      <c r="N16" s="16"/>
    </row>
    <row r="17" spans="1:14" ht="12.75" thickBot="1">
      <c r="A17" s="104"/>
      <c r="B17" s="105"/>
      <c r="C17" s="106"/>
      <c r="D17" s="106"/>
      <c r="E17" s="107"/>
      <c r="F17" s="103"/>
      <c r="G17" s="96">
        <v>40085</v>
      </c>
      <c r="H17" s="18"/>
      <c r="I17" s="18"/>
      <c r="J17" s="19"/>
      <c r="K17" s="18"/>
      <c r="L17" s="18"/>
      <c r="M17" s="18"/>
      <c r="N17" s="20"/>
    </row>
    <row r="18" spans="1:14" ht="12.75" thickBot="1">
      <c r="A18" s="104"/>
      <c r="B18" s="105"/>
      <c r="C18" s="106"/>
      <c r="D18" s="106"/>
      <c r="E18" s="107"/>
      <c r="F18" s="103"/>
      <c r="G18" s="96">
        <v>40086</v>
      </c>
      <c r="H18" s="18"/>
      <c r="I18" s="18"/>
      <c r="J18" s="19"/>
      <c r="K18" s="18"/>
      <c r="L18" s="18"/>
      <c r="M18" s="18"/>
      <c r="N18" s="20"/>
    </row>
    <row r="19" spans="1:14" ht="12.75" thickBot="1">
      <c r="A19" s="104"/>
      <c r="B19" s="105"/>
      <c r="C19" s="106"/>
      <c r="D19" s="106"/>
      <c r="E19" s="107"/>
      <c r="F19" s="103"/>
      <c r="G19" s="96">
        <v>40087</v>
      </c>
      <c r="H19" s="18"/>
      <c r="I19" s="18"/>
      <c r="J19" s="19"/>
      <c r="K19" s="18"/>
      <c r="L19" s="18"/>
      <c r="M19" s="18"/>
      <c r="N19" s="20"/>
    </row>
    <row r="20" spans="1:14" ht="12.75" thickBot="1">
      <c r="A20" s="104"/>
      <c r="B20" s="105"/>
      <c r="C20" s="106"/>
      <c r="D20" s="106"/>
      <c r="E20" s="107"/>
      <c r="F20" s="103"/>
      <c r="G20" s="96">
        <v>40088</v>
      </c>
      <c r="H20" s="18"/>
      <c r="I20" s="18"/>
      <c r="J20" s="19"/>
      <c r="K20" s="18"/>
      <c r="L20" s="18"/>
      <c r="M20" s="18"/>
      <c r="N20" s="20"/>
    </row>
    <row r="21" spans="1:14" ht="12.75" thickBot="1">
      <c r="A21" s="104"/>
      <c r="B21" s="105"/>
      <c r="C21" s="106"/>
      <c r="D21" s="106"/>
      <c r="E21" s="107"/>
      <c r="F21" s="103"/>
      <c r="G21" s="96">
        <v>40089</v>
      </c>
      <c r="H21" s="18"/>
      <c r="I21" s="18"/>
      <c r="J21" s="19"/>
      <c r="K21" s="18"/>
      <c r="L21" s="18"/>
      <c r="M21" s="18"/>
      <c r="N21" s="20"/>
    </row>
    <row r="22" spans="1:14" ht="12.75" thickBot="1">
      <c r="A22" s="104"/>
      <c r="B22" s="105"/>
      <c r="C22" s="106"/>
      <c r="D22" s="106"/>
      <c r="E22" s="107"/>
      <c r="F22" s="103"/>
      <c r="G22" s="96">
        <v>40090</v>
      </c>
      <c r="H22" s="22"/>
      <c r="I22" s="22"/>
      <c r="J22" s="23"/>
      <c r="K22" s="22"/>
      <c r="L22" s="22"/>
      <c r="M22" s="24">
        <f>SUM(I16:I22)</f>
        <v>0</v>
      </c>
      <c r="N22" s="25">
        <f>M22-B16</f>
        <v>-40</v>
      </c>
    </row>
    <row r="23" spans="1:14" ht="12.75" thickBot="1">
      <c r="A23" s="104" t="s">
        <v>21</v>
      </c>
      <c r="B23" s="105">
        <v>50</v>
      </c>
      <c r="C23" s="106" t="s">
        <v>22</v>
      </c>
      <c r="D23" s="106"/>
      <c r="E23" s="107"/>
      <c r="F23" s="103"/>
      <c r="G23" s="96">
        <v>40091</v>
      </c>
      <c r="H23" s="14"/>
      <c r="I23" s="14"/>
      <c r="J23" s="15"/>
      <c r="K23" s="14"/>
      <c r="L23" s="14"/>
      <c r="M23" s="14"/>
      <c r="N23" s="16"/>
    </row>
    <row r="24" spans="1:14" ht="12.75" thickBot="1">
      <c r="A24" s="104"/>
      <c r="B24" s="105"/>
      <c r="C24" s="106"/>
      <c r="D24" s="106"/>
      <c r="E24" s="107"/>
      <c r="F24" s="103"/>
      <c r="G24" s="96">
        <v>40092</v>
      </c>
      <c r="H24" s="18"/>
      <c r="I24" s="18"/>
      <c r="J24" s="19"/>
      <c r="K24" s="18"/>
      <c r="L24" s="18"/>
      <c r="M24" s="18"/>
      <c r="N24" s="20"/>
    </row>
    <row r="25" spans="1:14" ht="12.75" thickBot="1">
      <c r="A25" s="104"/>
      <c r="B25" s="105"/>
      <c r="C25" s="106"/>
      <c r="D25" s="106"/>
      <c r="E25" s="107"/>
      <c r="F25" s="103"/>
      <c r="G25" s="96">
        <v>40093</v>
      </c>
      <c r="H25" s="18"/>
      <c r="I25" s="18"/>
      <c r="J25" s="19"/>
      <c r="K25" s="18"/>
      <c r="L25" s="18"/>
      <c r="M25" s="18"/>
      <c r="N25" s="20"/>
    </row>
    <row r="26" spans="1:14" ht="12.75" thickBot="1">
      <c r="A26" s="104"/>
      <c r="B26" s="105"/>
      <c r="C26" s="106"/>
      <c r="D26" s="106"/>
      <c r="E26" s="107"/>
      <c r="F26" s="103"/>
      <c r="G26" s="96">
        <v>40094</v>
      </c>
      <c r="H26" s="18"/>
      <c r="I26" s="18"/>
      <c r="J26" s="19"/>
      <c r="K26" s="18"/>
      <c r="L26" s="18"/>
      <c r="M26" s="18"/>
      <c r="N26" s="20"/>
    </row>
    <row r="27" spans="1:14" ht="12.75" thickBot="1">
      <c r="A27" s="104"/>
      <c r="B27" s="105"/>
      <c r="C27" s="106"/>
      <c r="D27" s="106"/>
      <c r="E27" s="107"/>
      <c r="F27" s="103"/>
      <c r="G27" s="96">
        <v>40095</v>
      </c>
      <c r="H27" s="18"/>
      <c r="I27" s="18"/>
      <c r="J27" s="19"/>
      <c r="K27" s="18"/>
      <c r="L27" s="18"/>
      <c r="M27" s="18"/>
      <c r="N27" s="20"/>
    </row>
    <row r="28" spans="1:14" ht="12.75" thickBot="1">
      <c r="A28" s="104"/>
      <c r="B28" s="105"/>
      <c r="C28" s="106"/>
      <c r="D28" s="106"/>
      <c r="E28" s="107"/>
      <c r="F28" s="103"/>
      <c r="G28" s="96">
        <v>40096</v>
      </c>
      <c r="H28" s="18"/>
      <c r="I28" s="18"/>
      <c r="J28" s="19"/>
      <c r="K28" s="18"/>
      <c r="L28" s="18"/>
      <c r="M28" s="18"/>
      <c r="N28" s="20"/>
    </row>
    <row r="29" spans="1:14" ht="12.75" thickBot="1">
      <c r="A29" s="104"/>
      <c r="B29" s="105"/>
      <c r="C29" s="106"/>
      <c r="D29" s="106"/>
      <c r="E29" s="107"/>
      <c r="F29" s="103"/>
      <c r="G29" s="96">
        <v>40097</v>
      </c>
      <c r="H29" s="22"/>
      <c r="I29" s="22"/>
      <c r="J29" s="23"/>
      <c r="K29" s="22"/>
      <c r="L29" s="22"/>
      <c r="M29" s="24">
        <f>SUM(I23:I29)</f>
        <v>0</v>
      </c>
      <c r="N29" s="25">
        <f>M29-B23</f>
        <v>-50</v>
      </c>
    </row>
    <row r="30" spans="1:14" ht="12.75" thickBot="1">
      <c r="A30" s="104" t="s">
        <v>23</v>
      </c>
      <c r="B30" s="105">
        <v>20</v>
      </c>
      <c r="C30" s="109" t="s">
        <v>24</v>
      </c>
      <c r="D30" s="106"/>
      <c r="E30" s="107"/>
      <c r="F30" s="103"/>
      <c r="G30" s="96">
        <v>40098</v>
      </c>
      <c r="H30" s="14"/>
      <c r="I30" s="14"/>
      <c r="J30" s="15"/>
      <c r="K30" s="14"/>
      <c r="L30" s="14"/>
      <c r="M30" s="14"/>
      <c r="N30" s="16"/>
    </row>
    <row r="31" spans="1:14" ht="12.75" thickBot="1">
      <c r="A31" s="104"/>
      <c r="B31" s="105"/>
      <c r="C31" s="109"/>
      <c r="D31" s="106"/>
      <c r="E31" s="107"/>
      <c r="F31" s="103"/>
      <c r="G31" s="96">
        <v>40099</v>
      </c>
      <c r="H31" s="18"/>
      <c r="I31" s="18"/>
      <c r="J31" s="19"/>
      <c r="K31" s="18"/>
      <c r="L31" s="18"/>
      <c r="M31" s="18"/>
      <c r="N31" s="20"/>
    </row>
    <row r="32" spans="1:14" ht="12.75" thickBot="1">
      <c r="A32" s="104"/>
      <c r="B32" s="105"/>
      <c r="C32" s="109"/>
      <c r="D32" s="106"/>
      <c r="E32" s="107"/>
      <c r="F32" s="103"/>
      <c r="G32" s="96">
        <v>40100</v>
      </c>
      <c r="H32" s="18"/>
      <c r="I32" s="18"/>
      <c r="J32" s="19"/>
      <c r="K32" s="18"/>
      <c r="L32" s="18"/>
      <c r="M32" s="18"/>
      <c r="N32" s="20"/>
    </row>
    <row r="33" spans="1:14" ht="12.75" thickBot="1">
      <c r="A33" s="104"/>
      <c r="B33" s="105"/>
      <c r="C33" s="109"/>
      <c r="D33" s="106"/>
      <c r="E33" s="107"/>
      <c r="F33" s="103"/>
      <c r="G33" s="96">
        <v>40101</v>
      </c>
      <c r="H33" s="18"/>
      <c r="I33" s="18"/>
      <c r="J33" s="19"/>
      <c r="K33" s="18"/>
      <c r="L33" s="18"/>
      <c r="M33" s="18"/>
      <c r="N33" s="20"/>
    </row>
    <row r="34" spans="1:14" ht="12.75" thickBot="1">
      <c r="A34" s="104"/>
      <c r="B34" s="105"/>
      <c r="C34" s="109"/>
      <c r="D34" s="106"/>
      <c r="E34" s="107"/>
      <c r="F34" s="103"/>
      <c r="G34" s="96">
        <v>40102</v>
      </c>
      <c r="H34" s="18"/>
      <c r="I34" s="18"/>
      <c r="J34" s="19"/>
      <c r="K34" s="18"/>
      <c r="L34" s="18"/>
      <c r="M34" s="18"/>
      <c r="N34" s="20"/>
    </row>
    <row r="35" spans="1:14" ht="12.75" thickBot="1">
      <c r="A35" s="104"/>
      <c r="B35" s="105"/>
      <c r="C35" s="109"/>
      <c r="D35" s="106"/>
      <c r="E35" s="107"/>
      <c r="F35" s="103"/>
      <c r="G35" s="96">
        <v>40103</v>
      </c>
      <c r="H35" s="18"/>
      <c r="I35" s="18"/>
      <c r="J35" s="19"/>
      <c r="K35" s="18"/>
      <c r="L35" s="18"/>
      <c r="M35" s="18"/>
      <c r="N35" s="20"/>
    </row>
    <row r="36" spans="1:14" ht="12.75" thickBot="1">
      <c r="A36" s="104"/>
      <c r="B36" s="105"/>
      <c r="C36" s="109"/>
      <c r="D36" s="106"/>
      <c r="E36" s="107"/>
      <c r="F36" s="103"/>
      <c r="G36" s="96">
        <v>40104</v>
      </c>
      <c r="H36" s="22"/>
      <c r="I36" s="22"/>
      <c r="J36" s="23"/>
      <c r="K36" s="22"/>
      <c r="L36" s="22"/>
      <c r="M36" s="24">
        <f>SUM(I30:I36)</f>
        <v>0</v>
      </c>
      <c r="N36" s="25">
        <f>M36-B30</f>
        <v>-20</v>
      </c>
    </row>
    <row r="37" spans="1:14" ht="12.75" thickBot="1">
      <c r="A37" s="104" t="s">
        <v>25</v>
      </c>
      <c r="B37" s="105">
        <v>40</v>
      </c>
      <c r="C37" s="106" t="s">
        <v>26</v>
      </c>
      <c r="D37" s="106"/>
      <c r="E37" s="108" t="s">
        <v>27</v>
      </c>
      <c r="F37" s="103"/>
      <c r="G37" s="96">
        <v>40105</v>
      </c>
      <c r="H37" s="27"/>
      <c r="I37" s="27"/>
      <c r="J37" s="28"/>
      <c r="K37" s="27"/>
      <c r="L37" s="27"/>
      <c r="M37" s="27"/>
      <c r="N37" s="29"/>
    </row>
    <row r="38" spans="1:14" ht="12.75" thickBot="1">
      <c r="A38" s="104"/>
      <c r="B38" s="105"/>
      <c r="C38" s="106"/>
      <c r="D38" s="106"/>
      <c r="E38" s="108"/>
      <c r="F38" s="103"/>
      <c r="G38" s="96">
        <v>40106</v>
      </c>
      <c r="H38" s="18" t="s">
        <v>39</v>
      </c>
      <c r="I38" s="18">
        <v>10</v>
      </c>
      <c r="J38" s="19">
        <v>60</v>
      </c>
      <c r="K38" s="18"/>
      <c r="L38" s="18"/>
      <c r="M38" s="18"/>
      <c r="N38" s="20"/>
    </row>
    <row r="39" spans="1:14" ht="12.75" thickBot="1">
      <c r="A39" s="104"/>
      <c r="B39" s="105"/>
      <c r="C39" s="106"/>
      <c r="D39" s="106"/>
      <c r="E39" s="108"/>
      <c r="F39" s="103"/>
      <c r="G39" s="96">
        <v>40107</v>
      </c>
      <c r="H39" s="18"/>
      <c r="I39" s="18"/>
      <c r="J39" s="19"/>
      <c r="K39" s="18"/>
      <c r="L39" s="18"/>
      <c r="M39" s="18"/>
      <c r="N39" s="20"/>
    </row>
    <row r="40" spans="1:14" ht="12.75" thickBot="1">
      <c r="A40" s="104"/>
      <c r="B40" s="105"/>
      <c r="C40" s="106"/>
      <c r="D40" s="106"/>
      <c r="E40" s="108"/>
      <c r="F40" s="103"/>
      <c r="G40" s="96">
        <v>40108</v>
      </c>
      <c r="H40" s="18"/>
      <c r="I40" s="18"/>
      <c r="J40" s="19"/>
      <c r="K40" s="18"/>
      <c r="L40" s="18"/>
      <c r="M40" s="18"/>
      <c r="N40" s="20"/>
    </row>
    <row r="41" spans="1:14" ht="12.75" thickBot="1">
      <c r="A41" s="104"/>
      <c r="B41" s="105"/>
      <c r="C41" s="106"/>
      <c r="D41" s="106"/>
      <c r="E41" s="108"/>
      <c r="F41" s="103"/>
      <c r="G41" s="96">
        <v>40109</v>
      </c>
      <c r="H41" s="18"/>
      <c r="I41" s="18"/>
      <c r="J41" s="19"/>
      <c r="K41" s="18"/>
      <c r="L41" s="18"/>
      <c r="M41" s="18"/>
      <c r="N41" s="20"/>
    </row>
    <row r="42" spans="1:14" ht="12.75" thickBot="1">
      <c r="A42" s="104"/>
      <c r="B42" s="105"/>
      <c r="C42" s="106"/>
      <c r="D42" s="106"/>
      <c r="E42" s="108"/>
      <c r="F42" s="103"/>
      <c r="G42" s="96">
        <v>40110</v>
      </c>
      <c r="H42" s="18"/>
      <c r="I42" s="18"/>
      <c r="J42" s="19"/>
      <c r="K42" s="18"/>
      <c r="L42" s="18"/>
      <c r="M42" s="18"/>
      <c r="N42" s="20"/>
    </row>
    <row r="43" spans="1:14" ht="12.75" thickBot="1">
      <c r="A43" s="104"/>
      <c r="B43" s="105"/>
      <c r="C43" s="106"/>
      <c r="D43" s="106"/>
      <c r="E43" s="108"/>
      <c r="F43" s="103"/>
      <c r="G43" s="96">
        <v>40111</v>
      </c>
      <c r="H43" s="22" t="s">
        <v>238</v>
      </c>
      <c r="I43" s="22">
        <v>72</v>
      </c>
      <c r="J43" s="23" t="s">
        <v>235</v>
      </c>
      <c r="K43" s="22"/>
      <c r="L43" s="22">
        <v>75</v>
      </c>
      <c r="M43" s="24">
        <f>SUM(I37:I43)</f>
        <v>82</v>
      </c>
      <c r="N43" s="25">
        <f>M43-B37</f>
        <v>42</v>
      </c>
    </row>
    <row r="44" spans="1:14" ht="12.75" thickBot="1">
      <c r="A44" s="104" t="s">
        <v>28</v>
      </c>
      <c r="B44" s="105">
        <v>50</v>
      </c>
      <c r="C44" s="106" t="s">
        <v>29</v>
      </c>
      <c r="D44" s="106"/>
      <c r="E44" s="107"/>
      <c r="F44" s="103"/>
      <c r="G44" s="96">
        <v>40112</v>
      </c>
      <c r="H44" s="14" t="s">
        <v>33</v>
      </c>
      <c r="I44" s="14"/>
      <c r="J44" s="15"/>
      <c r="K44" s="14"/>
      <c r="L44" s="14"/>
      <c r="M44" s="14"/>
      <c r="N44" s="16"/>
    </row>
    <row r="45" spans="1:14" ht="12.75" thickBot="1">
      <c r="A45" s="104"/>
      <c r="B45" s="105"/>
      <c r="C45" s="106"/>
      <c r="D45" s="106"/>
      <c r="E45" s="107"/>
      <c r="F45" s="103"/>
      <c r="G45" s="96">
        <v>40113</v>
      </c>
      <c r="H45" s="14" t="s">
        <v>33</v>
      </c>
      <c r="I45" s="18"/>
      <c r="J45" s="19"/>
      <c r="K45" s="18"/>
      <c r="L45" s="18"/>
      <c r="M45" s="18"/>
      <c r="N45" s="20"/>
    </row>
    <row r="46" spans="1:14" ht="12.75" thickBot="1">
      <c r="A46" s="104"/>
      <c r="B46" s="105"/>
      <c r="C46" s="106"/>
      <c r="D46" s="106"/>
      <c r="E46" s="107"/>
      <c r="F46" s="103"/>
      <c r="G46" s="96">
        <v>40114</v>
      </c>
      <c r="H46" s="14" t="s">
        <v>33</v>
      </c>
      <c r="I46" s="18"/>
      <c r="J46" s="19"/>
      <c r="K46" s="18"/>
      <c r="L46" s="18"/>
      <c r="M46" s="18"/>
      <c r="N46" s="20"/>
    </row>
    <row r="47" spans="1:14" ht="12.75" thickBot="1">
      <c r="A47" s="104"/>
      <c r="B47" s="105"/>
      <c r="C47" s="106"/>
      <c r="D47" s="106"/>
      <c r="E47" s="107"/>
      <c r="F47" s="103"/>
      <c r="G47" s="96">
        <v>40115</v>
      </c>
      <c r="H47" s="14" t="s">
        <v>33</v>
      </c>
      <c r="I47" s="18"/>
      <c r="J47" s="19"/>
      <c r="K47" s="18"/>
      <c r="L47" s="18"/>
      <c r="M47" s="18"/>
      <c r="N47" s="20"/>
    </row>
    <row r="48" spans="1:14" ht="12.75" thickBot="1">
      <c r="A48" s="104"/>
      <c r="B48" s="105"/>
      <c r="C48" s="106"/>
      <c r="D48" s="106"/>
      <c r="E48" s="107"/>
      <c r="F48" s="103"/>
      <c r="G48" s="96">
        <v>40116</v>
      </c>
      <c r="H48" s="14" t="s">
        <v>33</v>
      </c>
      <c r="I48" s="18"/>
      <c r="J48" s="19"/>
      <c r="K48" s="18"/>
      <c r="L48" s="18"/>
      <c r="M48" s="18"/>
      <c r="N48" s="20"/>
    </row>
    <row r="49" spans="1:14" ht="12.75" thickBot="1">
      <c r="A49" s="104"/>
      <c r="B49" s="105"/>
      <c r="C49" s="106"/>
      <c r="D49" s="106"/>
      <c r="E49" s="107"/>
      <c r="F49" s="103"/>
      <c r="G49" s="96">
        <v>40117</v>
      </c>
      <c r="H49" s="14" t="s">
        <v>33</v>
      </c>
      <c r="I49" s="18"/>
      <c r="J49" s="19"/>
      <c r="K49" s="18"/>
      <c r="L49" s="18"/>
      <c r="M49" s="18"/>
      <c r="N49" s="20"/>
    </row>
    <row r="50" spans="1:14" ht="12.75" thickBot="1">
      <c r="A50" s="104"/>
      <c r="B50" s="105"/>
      <c r="C50" s="106"/>
      <c r="D50" s="106"/>
      <c r="E50" s="107"/>
      <c r="F50" s="103"/>
      <c r="G50" s="96">
        <v>40118</v>
      </c>
      <c r="H50" s="14" t="s">
        <v>236</v>
      </c>
      <c r="I50" s="22" t="s">
        <v>62</v>
      </c>
      <c r="J50" s="23" t="s">
        <v>62</v>
      </c>
      <c r="K50" s="22"/>
      <c r="L50" s="22" t="s">
        <v>62</v>
      </c>
      <c r="M50" s="24">
        <f>SUM(I44:I50)</f>
        <v>0</v>
      </c>
      <c r="N50" s="25">
        <f>M50-B44</f>
        <v>-50</v>
      </c>
    </row>
    <row r="51" spans="1:14" ht="12.75" thickBot="1">
      <c r="A51" s="104" t="s">
        <v>32</v>
      </c>
      <c r="B51" s="105">
        <v>20</v>
      </c>
      <c r="C51" s="109" t="s">
        <v>24</v>
      </c>
      <c r="D51" s="106"/>
      <c r="E51" s="107"/>
      <c r="F51" s="103"/>
      <c r="G51" s="96">
        <v>40119</v>
      </c>
      <c r="H51" s="14" t="s">
        <v>237</v>
      </c>
      <c r="I51" s="14"/>
      <c r="J51" s="15"/>
      <c r="K51" s="14"/>
      <c r="L51" s="14">
        <v>76</v>
      </c>
      <c r="M51" s="14"/>
      <c r="N51" s="16"/>
    </row>
    <row r="52" spans="1:14" ht="12.75" thickBot="1">
      <c r="A52" s="104"/>
      <c r="B52" s="105"/>
      <c r="C52" s="109"/>
      <c r="D52" s="106"/>
      <c r="E52" s="107"/>
      <c r="F52" s="103"/>
      <c r="G52" s="96">
        <v>40120</v>
      </c>
      <c r="H52" s="18" t="s">
        <v>241</v>
      </c>
      <c r="I52" s="18">
        <v>13</v>
      </c>
      <c r="J52" s="19">
        <v>80</v>
      </c>
      <c r="K52" s="18"/>
      <c r="L52" s="18"/>
      <c r="M52" s="18"/>
      <c r="N52" s="20"/>
    </row>
    <row r="53" spans="1:14" ht="12.75" thickBot="1">
      <c r="A53" s="104"/>
      <c r="B53" s="105"/>
      <c r="C53" s="109"/>
      <c r="D53" s="106"/>
      <c r="E53" s="107"/>
      <c r="F53" s="103"/>
      <c r="G53" s="96">
        <v>40121</v>
      </c>
      <c r="H53" s="18" t="s">
        <v>33</v>
      </c>
      <c r="I53" s="18"/>
      <c r="J53" s="19"/>
      <c r="K53" s="18"/>
      <c r="L53" s="18"/>
      <c r="M53" s="18"/>
      <c r="N53" s="20"/>
    </row>
    <row r="54" spans="1:14" ht="12.75" thickBot="1">
      <c r="A54" s="104"/>
      <c r="B54" s="105"/>
      <c r="C54" s="109"/>
      <c r="D54" s="106"/>
      <c r="E54" s="107"/>
      <c r="F54" s="103"/>
      <c r="G54" s="96">
        <v>40122</v>
      </c>
      <c r="H54" s="18" t="s">
        <v>243</v>
      </c>
      <c r="I54" s="18">
        <v>10</v>
      </c>
      <c r="J54" s="19">
        <v>60</v>
      </c>
      <c r="K54" s="18"/>
      <c r="L54" s="18"/>
      <c r="M54" s="18"/>
      <c r="N54" s="20"/>
    </row>
    <row r="55" spans="1:14" ht="12.75" thickBot="1">
      <c r="A55" s="104"/>
      <c r="B55" s="105"/>
      <c r="C55" s="109"/>
      <c r="D55" s="106"/>
      <c r="E55" s="107"/>
      <c r="F55" s="103"/>
      <c r="G55" s="96">
        <v>40123</v>
      </c>
      <c r="H55" s="18" t="s">
        <v>244</v>
      </c>
      <c r="I55" s="18"/>
      <c r="J55" s="19"/>
      <c r="K55" s="18"/>
      <c r="L55" s="18"/>
      <c r="M55" s="18"/>
      <c r="N55" s="20"/>
    </row>
    <row r="56" spans="1:14" ht="12.75" thickBot="1">
      <c r="A56" s="104"/>
      <c r="B56" s="105"/>
      <c r="C56" s="109"/>
      <c r="D56" s="106"/>
      <c r="E56" s="107"/>
      <c r="F56" s="103"/>
      <c r="G56" s="96">
        <v>40124</v>
      </c>
      <c r="H56" s="18" t="s">
        <v>33</v>
      </c>
      <c r="I56" s="18"/>
      <c r="J56" s="19"/>
      <c r="K56" s="18"/>
      <c r="L56" s="18"/>
      <c r="M56" s="18"/>
      <c r="N56" s="20"/>
    </row>
    <row r="57" spans="1:14" ht="12.75" thickBot="1">
      <c r="A57" s="104"/>
      <c r="B57" s="105"/>
      <c r="C57" s="109"/>
      <c r="D57" s="106"/>
      <c r="E57" s="107"/>
      <c r="F57" s="103"/>
      <c r="G57" s="96">
        <v>40125</v>
      </c>
      <c r="H57" s="22" t="s">
        <v>33</v>
      </c>
      <c r="I57" s="22"/>
      <c r="J57" s="23"/>
      <c r="K57" s="22"/>
      <c r="L57" s="22"/>
      <c r="M57" s="24">
        <f>SUM(I51:I57)</f>
        <v>23</v>
      </c>
      <c r="N57" s="25">
        <f>M57-B51</f>
        <v>3</v>
      </c>
    </row>
    <row r="58" spans="1:14" ht="12.75" thickBot="1">
      <c r="A58" s="110" t="s">
        <v>34</v>
      </c>
      <c r="B58" s="111">
        <v>60</v>
      </c>
      <c r="C58" s="112" t="s">
        <v>35</v>
      </c>
      <c r="D58" s="112"/>
      <c r="E58" s="113"/>
      <c r="F58" s="114" t="s">
        <v>36</v>
      </c>
      <c r="G58" s="96">
        <v>40126</v>
      </c>
      <c r="H58" s="95" t="s">
        <v>242</v>
      </c>
      <c r="I58" s="31">
        <v>13</v>
      </c>
      <c r="J58" s="32">
        <v>105</v>
      </c>
      <c r="K58" s="31"/>
      <c r="L58" s="31">
        <v>77</v>
      </c>
      <c r="M58" s="31"/>
      <c r="N58" s="33"/>
    </row>
    <row r="59" spans="1:14" ht="12.75" thickBot="1">
      <c r="A59" s="110"/>
      <c r="B59" s="111"/>
      <c r="C59" s="112"/>
      <c r="D59" s="112"/>
      <c r="E59" s="113"/>
      <c r="F59" s="114"/>
      <c r="G59" s="96">
        <v>40127</v>
      </c>
      <c r="H59" s="100" t="s">
        <v>247</v>
      </c>
      <c r="I59" s="35">
        <v>10</v>
      </c>
      <c r="J59" s="36">
        <v>60</v>
      </c>
      <c r="K59" s="35"/>
      <c r="L59" s="35"/>
      <c r="M59" s="35"/>
      <c r="N59" s="37"/>
    </row>
    <row r="60" spans="1:14" ht="12.75" thickBot="1">
      <c r="A60" s="110"/>
      <c r="B60" s="111"/>
      <c r="C60" s="112"/>
      <c r="D60" s="112"/>
      <c r="E60" s="113"/>
      <c r="F60" s="114"/>
      <c r="G60" s="96">
        <v>40128</v>
      </c>
      <c r="H60" s="100" t="s">
        <v>245</v>
      </c>
      <c r="I60" s="35">
        <v>0</v>
      </c>
      <c r="J60" s="36"/>
      <c r="K60" s="35"/>
      <c r="L60" s="35"/>
      <c r="M60" s="35"/>
      <c r="N60" s="37"/>
    </row>
    <row r="61" spans="1:14" ht="12.75" thickBot="1">
      <c r="A61" s="110"/>
      <c r="B61" s="111"/>
      <c r="C61" s="112"/>
      <c r="D61" s="112"/>
      <c r="E61" s="113"/>
      <c r="F61" s="114"/>
      <c r="G61" s="96">
        <v>40129</v>
      </c>
      <c r="H61" s="100" t="s">
        <v>246</v>
      </c>
      <c r="I61" s="35">
        <v>10</v>
      </c>
      <c r="J61" s="36">
        <v>60</v>
      </c>
      <c r="K61" s="35"/>
      <c r="L61" s="35"/>
      <c r="M61" s="35"/>
      <c r="N61" s="37"/>
    </row>
    <row r="62" spans="1:14" ht="12.75" thickBot="1">
      <c r="A62" s="110"/>
      <c r="B62" s="111"/>
      <c r="C62" s="112"/>
      <c r="D62" s="112"/>
      <c r="E62" s="113"/>
      <c r="F62" s="114"/>
      <c r="G62" s="96">
        <v>40130</v>
      </c>
      <c r="H62" s="100" t="s">
        <v>33</v>
      </c>
      <c r="I62" s="100">
        <v>0</v>
      </c>
      <c r="J62" s="101" t="s">
        <v>62</v>
      </c>
      <c r="K62" s="35"/>
      <c r="L62" s="35"/>
      <c r="M62" s="35"/>
      <c r="N62" s="37"/>
    </row>
    <row r="63" spans="1:14" ht="12.75" thickBot="1">
      <c r="A63" s="110"/>
      <c r="B63" s="111"/>
      <c r="C63" s="112"/>
      <c r="D63" s="112"/>
      <c r="E63" s="113"/>
      <c r="F63" s="114"/>
      <c r="G63" s="96">
        <v>40131</v>
      </c>
      <c r="H63" s="100" t="s">
        <v>39</v>
      </c>
      <c r="I63" s="35">
        <v>10</v>
      </c>
      <c r="J63" s="36">
        <v>60</v>
      </c>
      <c r="K63" s="35"/>
      <c r="L63" s="35"/>
      <c r="M63" s="35"/>
      <c r="N63" s="37"/>
    </row>
    <row r="64" spans="1:14" ht="12.75" thickBot="1">
      <c r="A64" s="110"/>
      <c r="B64" s="111"/>
      <c r="C64" s="112"/>
      <c r="D64" s="112"/>
      <c r="E64" s="113"/>
      <c r="F64" s="114"/>
      <c r="G64" s="96">
        <v>40132</v>
      </c>
      <c r="H64" s="39" t="s">
        <v>33</v>
      </c>
      <c r="I64" s="39">
        <v>0</v>
      </c>
      <c r="J64" s="40"/>
      <c r="K64" s="39"/>
      <c r="L64" s="39"/>
      <c r="M64" s="24">
        <f>SUM(I58:I64)</f>
        <v>43</v>
      </c>
      <c r="N64" s="25">
        <f>M64-B58</f>
        <v>-17</v>
      </c>
    </row>
    <row r="65" spans="1:14" ht="12.75" thickBot="1">
      <c r="A65" s="110" t="s">
        <v>43</v>
      </c>
      <c r="B65" s="111">
        <v>70</v>
      </c>
      <c r="C65" s="112" t="s">
        <v>44</v>
      </c>
      <c r="D65" s="112"/>
      <c r="E65" s="113"/>
      <c r="F65" s="114"/>
      <c r="G65" s="96">
        <v>40133</v>
      </c>
      <c r="H65" s="95" t="s">
        <v>272</v>
      </c>
      <c r="I65" s="31">
        <v>18</v>
      </c>
      <c r="J65" s="32">
        <v>110</v>
      </c>
      <c r="K65" s="31"/>
      <c r="L65" s="31">
        <v>76.3</v>
      </c>
      <c r="M65" s="31"/>
      <c r="N65" s="33"/>
    </row>
    <row r="66" spans="1:14" ht="12.75" thickBot="1">
      <c r="A66" s="110"/>
      <c r="B66" s="111"/>
      <c r="C66" s="112"/>
      <c r="D66" s="112"/>
      <c r="E66" s="113"/>
      <c r="F66" s="114"/>
      <c r="G66" s="96">
        <v>40134</v>
      </c>
      <c r="H66" s="100" t="s">
        <v>250</v>
      </c>
      <c r="I66" s="35">
        <v>10</v>
      </c>
      <c r="J66" s="36">
        <v>90</v>
      </c>
      <c r="K66" s="35"/>
      <c r="L66" s="35"/>
      <c r="M66" s="35"/>
      <c r="N66" s="37"/>
    </row>
    <row r="67" spans="1:14" ht="12.75" thickBot="1">
      <c r="A67" s="110"/>
      <c r="B67" s="111"/>
      <c r="C67" s="112"/>
      <c r="D67" s="112"/>
      <c r="E67" s="113"/>
      <c r="F67" s="114"/>
      <c r="G67" s="96">
        <v>40135</v>
      </c>
      <c r="H67" s="100" t="s">
        <v>249</v>
      </c>
      <c r="I67" s="35">
        <v>10</v>
      </c>
      <c r="J67" s="36">
        <v>60</v>
      </c>
      <c r="K67" s="35"/>
      <c r="L67" s="35"/>
      <c r="M67" s="35"/>
      <c r="N67" s="37"/>
    </row>
    <row r="68" spans="1:14" ht="12.75" thickBot="1">
      <c r="A68" s="110"/>
      <c r="B68" s="111"/>
      <c r="C68" s="112"/>
      <c r="D68" s="112"/>
      <c r="E68" s="113"/>
      <c r="F68" s="114"/>
      <c r="G68" s="96">
        <v>40136</v>
      </c>
      <c r="H68" s="100" t="s">
        <v>252</v>
      </c>
      <c r="I68" s="35">
        <v>0</v>
      </c>
      <c r="J68" s="36"/>
      <c r="K68" s="35"/>
      <c r="L68" s="35"/>
      <c r="M68" s="35"/>
      <c r="N68" s="37"/>
    </row>
    <row r="69" spans="1:14" ht="12.75" thickBot="1">
      <c r="A69" s="110"/>
      <c r="B69" s="111"/>
      <c r="C69" s="112"/>
      <c r="D69" s="112"/>
      <c r="E69" s="113"/>
      <c r="F69" s="114"/>
      <c r="G69" s="96">
        <v>40137</v>
      </c>
      <c r="H69" s="100" t="s">
        <v>248</v>
      </c>
      <c r="I69" s="35">
        <v>13</v>
      </c>
      <c r="J69" s="36">
        <v>80</v>
      </c>
      <c r="K69" s="35"/>
      <c r="L69" s="35"/>
      <c r="M69" s="35"/>
      <c r="N69" s="37"/>
    </row>
    <row r="70" spans="1:14" ht="12.75" thickBot="1">
      <c r="A70" s="110"/>
      <c r="B70" s="111"/>
      <c r="C70" s="112"/>
      <c r="D70" s="112"/>
      <c r="E70" s="113"/>
      <c r="F70" s="114"/>
      <c r="G70" s="96">
        <v>40138</v>
      </c>
      <c r="H70" s="100" t="s">
        <v>258</v>
      </c>
      <c r="I70" s="35">
        <v>0</v>
      </c>
      <c r="J70" s="36"/>
      <c r="K70" s="35"/>
      <c r="L70" s="35"/>
      <c r="M70" s="35"/>
      <c r="N70" s="37"/>
    </row>
    <row r="71" spans="1:14" ht="12.75" thickBot="1">
      <c r="A71" s="110"/>
      <c r="B71" s="111"/>
      <c r="C71" s="112"/>
      <c r="D71" s="112"/>
      <c r="E71" s="113"/>
      <c r="F71" s="114"/>
      <c r="G71" s="96">
        <v>40139</v>
      </c>
      <c r="H71" s="39" t="s">
        <v>259</v>
      </c>
      <c r="I71" s="39">
        <v>0</v>
      </c>
      <c r="J71" s="40"/>
      <c r="K71" s="39"/>
      <c r="L71" s="39"/>
      <c r="M71" s="24">
        <f>SUM(I65:I71)</f>
        <v>51</v>
      </c>
      <c r="N71" s="25">
        <f>M71-B65</f>
        <v>-19</v>
      </c>
    </row>
    <row r="72" spans="1:14" ht="12.75" thickBot="1">
      <c r="A72" s="110" t="s">
        <v>46</v>
      </c>
      <c r="B72" s="111">
        <v>80</v>
      </c>
      <c r="C72" s="112" t="s">
        <v>47</v>
      </c>
      <c r="D72" s="112"/>
      <c r="E72" s="115" t="s">
        <v>48</v>
      </c>
      <c r="F72" s="114"/>
      <c r="G72" s="96">
        <v>40140</v>
      </c>
      <c r="H72" s="95" t="s">
        <v>253</v>
      </c>
      <c r="I72" s="31">
        <v>20</v>
      </c>
      <c r="J72" s="32">
        <v>120</v>
      </c>
      <c r="K72" s="31"/>
      <c r="L72" s="95">
        <v>76.3</v>
      </c>
      <c r="M72" s="31"/>
      <c r="N72" s="33"/>
    </row>
    <row r="73" spans="1:14" ht="12.75" thickBot="1">
      <c r="A73" s="110"/>
      <c r="B73" s="111"/>
      <c r="C73" s="112"/>
      <c r="D73" s="112"/>
      <c r="E73" s="115"/>
      <c r="F73" s="114"/>
      <c r="G73" s="96">
        <v>40141</v>
      </c>
      <c r="H73" s="100" t="s">
        <v>254</v>
      </c>
      <c r="I73" s="35">
        <v>12</v>
      </c>
      <c r="J73" s="36">
        <v>70</v>
      </c>
      <c r="K73" s="35"/>
      <c r="L73" s="35"/>
      <c r="M73" s="35"/>
      <c r="N73" s="37"/>
    </row>
    <row r="74" spans="1:14" ht="12.75" thickBot="1">
      <c r="A74" s="110"/>
      <c r="B74" s="111"/>
      <c r="C74" s="112"/>
      <c r="D74" s="112"/>
      <c r="E74" s="115"/>
      <c r="F74" s="114"/>
      <c r="G74" s="96">
        <v>40142</v>
      </c>
      <c r="H74" s="100" t="s">
        <v>255</v>
      </c>
      <c r="I74" s="35">
        <v>11</v>
      </c>
      <c r="J74" s="36">
        <v>60</v>
      </c>
      <c r="K74" s="35"/>
      <c r="L74" s="35"/>
      <c r="M74" s="35"/>
      <c r="N74" s="37"/>
    </row>
    <row r="75" spans="1:14" ht="12.75" thickBot="1">
      <c r="A75" s="110"/>
      <c r="B75" s="111"/>
      <c r="C75" s="112"/>
      <c r="D75" s="112"/>
      <c r="E75" s="115"/>
      <c r="F75" s="114"/>
      <c r="G75" s="96">
        <v>40143</v>
      </c>
      <c r="H75" s="100" t="s">
        <v>256</v>
      </c>
      <c r="I75" s="35">
        <v>0</v>
      </c>
      <c r="J75" s="36"/>
      <c r="K75" s="35"/>
      <c r="L75" s="35"/>
      <c r="M75" s="35"/>
      <c r="N75" s="37"/>
    </row>
    <row r="76" spans="1:14" ht="12.75" thickBot="1">
      <c r="A76" s="110"/>
      <c r="B76" s="111"/>
      <c r="C76" s="112"/>
      <c r="D76" s="112"/>
      <c r="E76" s="115"/>
      <c r="F76" s="114"/>
      <c r="G76" s="96">
        <v>40144</v>
      </c>
      <c r="H76" s="100" t="s">
        <v>260</v>
      </c>
      <c r="I76" s="35">
        <v>15</v>
      </c>
      <c r="J76" s="36">
        <v>90</v>
      </c>
      <c r="K76" s="35"/>
      <c r="L76" s="35"/>
      <c r="M76" s="35"/>
      <c r="N76" s="37"/>
    </row>
    <row r="77" spans="1:14" ht="12.75" thickBot="1">
      <c r="A77" s="110"/>
      <c r="B77" s="111"/>
      <c r="C77" s="112"/>
      <c r="D77" s="112"/>
      <c r="E77" s="115"/>
      <c r="F77" s="114"/>
      <c r="G77" s="96">
        <v>40145</v>
      </c>
      <c r="H77" s="100" t="s">
        <v>257</v>
      </c>
      <c r="I77" s="35">
        <v>0</v>
      </c>
      <c r="J77" s="36"/>
      <c r="K77" s="35"/>
      <c r="L77" s="35"/>
      <c r="M77" s="35"/>
      <c r="N77" s="37"/>
    </row>
    <row r="78" spans="1:14" ht="12.75" thickBot="1">
      <c r="A78" s="110"/>
      <c r="B78" s="111"/>
      <c r="C78" s="112"/>
      <c r="D78" s="112"/>
      <c r="E78" s="115"/>
      <c r="F78" s="114"/>
      <c r="G78" s="96">
        <v>40146</v>
      </c>
      <c r="H78" s="39" t="s">
        <v>261</v>
      </c>
      <c r="I78" s="39">
        <v>0</v>
      </c>
      <c r="J78" s="40"/>
      <c r="K78" s="39"/>
      <c r="L78" s="39"/>
      <c r="M78" s="24">
        <f>SUM(I72:I78)</f>
        <v>58</v>
      </c>
      <c r="N78" s="25">
        <f>M78-B72</f>
        <v>-22</v>
      </c>
    </row>
    <row r="79" spans="1:14" ht="12.75" thickBot="1">
      <c r="A79" s="110" t="s">
        <v>56</v>
      </c>
      <c r="B79" s="111">
        <v>40</v>
      </c>
      <c r="C79" s="116" t="s">
        <v>24</v>
      </c>
      <c r="D79" s="112"/>
      <c r="E79" s="113"/>
      <c r="F79" s="114"/>
      <c r="G79" s="96">
        <v>40147</v>
      </c>
      <c r="H79" s="95" t="s">
        <v>262</v>
      </c>
      <c r="I79" s="31">
        <v>15</v>
      </c>
      <c r="J79" s="32">
        <v>90</v>
      </c>
      <c r="K79" s="31"/>
      <c r="L79" s="95">
        <v>77</v>
      </c>
      <c r="M79" s="31"/>
      <c r="N79" s="33"/>
    </row>
    <row r="80" spans="1:14" ht="12.75" thickBot="1">
      <c r="A80" s="110"/>
      <c r="B80" s="111"/>
      <c r="C80" s="116"/>
      <c r="D80" s="112"/>
      <c r="E80" s="113"/>
      <c r="F80" s="114"/>
      <c r="G80" s="96">
        <v>40148</v>
      </c>
      <c r="H80" s="100" t="s">
        <v>251</v>
      </c>
      <c r="I80" s="35">
        <v>0</v>
      </c>
      <c r="J80" s="36"/>
      <c r="K80" s="35"/>
      <c r="L80" s="35"/>
      <c r="M80" s="35"/>
      <c r="N80" s="37"/>
    </row>
    <row r="81" spans="1:14" ht="12.75" thickBot="1">
      <c r="A81" s="110"/>
      <c r="B81" s="111"/>
      <c r="C81" s="116"/>
      <c r="D81" s="112"/>
      <c r="E81" s="113"/>
      <c r="F81" s="114"/>
      <c r="G81" s="96">
        <v>40149</v>
      </c>
      <c r="H81" s="100" t="s">
        <v>251</v>
      </c>
      <c r="I81" s="35">
        <v>0</v>
      </c>
      <c r="J81" s="36"/>
      <c r="K81" s="35"/>
      <c r="L81" s="35"/>
      <c r="M81" s="35"/>
      <c r="N81" s="37"/>
    </row>
    <row r="82" spans="1:14" ht="12.75" thickBot="1">
      <c r="A82" s="110"/>
      <c r="B82" s="111"/>
      <c r="C82" s="116"/>
      <c r="D82" s="112"/>
      <c r="E82" s="113"/>
      <c r="F82" s="114"/>
      <c r="G82" s="96">
        <v>40150</v>
      </c>
      <c r="H82" s="100" t="s">
        <v>251</v>
      </c>
      <c r="I82" s="35">
        <v>0</v>
      </c>
      <c r="J82" s="36"/>
      <c r="K82" s="35"/>
      <c r="L82" s="35"/>
      <c r="M82" s="35"/>
      <c r="N82" s="37"/>
    </row>
    <row r="83" spans="1:14" ht="12.75" thickBot="1">
      <c r="A83" s="110"/>
      <c r="B83" s="111"/>
      <c r="C83" s="116"/>
      <c r="D83" s="112"/>
      <c r="E83" s="113"/>
      <c r="F83" s="114"/>
      <c r="G83" s="96">
        <v>40151</v>
      </c>
      <c r="H83" s="100" t="s">
        <v>39</v>
      </c>
      <c r="I83" s="35">
        <v>12</v>
      </c>
      <c r="J83" s="36">
        <v>80</v>
      </c>
      <c r="K83" s="35"/>
      <c r="L83" s="35"/>
      <c r="M83" s="35"/>
      <c r="N83" s="37"/>
    </row>
    <row r="84" spans="1:14" ht="12.75" thickBot="1">
      <c r="A84" s="110"/>
      <c r="B84" s="111"/>
      <c r="C84" s="116"/>
      <c r="D84" s="112"/>
      <c r="E84" s="113"/>
      <c r="F84" s="114"/>
      <c r="G84" s="96">
        <v>40152</v>
      </c>
      <c r="H84" s="100" t="s">
        <v>263</v>
      </c>
      <c r="I84" s="35">
        <v>10</v>
      </c>
      <c r="J84" s="36">
        <v>60</v>
      </c>
      <c r="K84" s="35"/>
      <c r="L84" s="35"/>
      <c r="M84" s="35"/>
      <c r="N84" s="37"/>
    </row>
    <row r="85" spans="1:14" ht="12.75" thickBot="1">
      <c r="A85" s="110"/>
      <c r="B85" s="111"/>
      <c r="C85" s="116"/>
      <c r="D85" s="112"/>
      <c r="E85" s="113"/>
      <c r="F85" s="114"/>
      <c r="G85" s="96">
        <v>40153</v>
      </c>
      <c r="H85" s="39" t="s">
        <v>264</v>
      </c>
      <c r="I85" s="39">
        <v>0</v>
      </c>
      <c r="J85" s="40"/>
      <c r="K85" s="39"/>
      <c r="L85" s="39" t="s">
        <v>62</v>
      </c>
      <c r="M85" s="24">
        <f>SUM(I79:I85)</f>
        <v>37</v>
      </c>
      <c r="N85" s="25">
        <f>M85-B79</f>
        <v>-3</v>
      </c>
    </row>
    <row r="86" spans="1:14" ht="12.75" thickBot="1">
      <c r="A86" s="110" t="s">
        <v>63</v>
      </c>
      <c r="B86" s="111">
        <v>60</v>
      </c>
      <c r="C86" s="112" t="s">
        <v>64</v>
      </c>
      <c r="D86" s="112"/>
      <c r="E86" s="113"/>
      <c r="F86" s="114"/>
      <c r="G86" s="96">
        <v>40154</v>
      </c>
      <c r="H86" s="95" t="s">
        <v>265</v>
      </c>
      <c r="I86" s="31">
        <v>10</v>
      </c>
      <c r="J86" s="32">
        <v>60</v>
      </c>
      <c r="K86" s="31"/>
      <c r="L86" s="95">
        <v>77</v>
      </c>
      <c r="M86" s="31"/>
      <c r="N86" s="33"/>
    </row>
    <row r="87" spans="1:14" ht="12.75" thickBot="1">
      <c r="A87" s="110"/>
      <c r="B87" s="111"/>
      <c r="C87" s="112"/>
      <c r="D87" s="112"/>
      <c r="E87" s="113"/>
      <c r="F87" s="114"/>
      <c r="G87" s="96">
        <v>40155</v>
      </c>
      <c r="H87" s="100" t="s">
        <v>267</v>
      </c>
      <c r="I87" s="35">
        <v>10</v>
      </c>
      <c r="J87" s="36">
        <v>60</v>
      </c>
      <c r="K87" s="35"/>
      <c r="L87" s="35"/>
      <c r="M87" s="35"/>
      <c r="N87" s="37"/>
    </row>
    <row r="88" spans="1:14" ht="12.75" thickBot="1">
      <c r="A88" s="110"/>
      <c r="B88" s="111"/>
      <c r="C88" s="112"/>
      <c r="D88" s="112"/>
      <c r="E88" s="113"/>
      <c r="F88" s="114"/>
      <c r="G88" s="96">
        <v>40156</v>
      </c>
      <c r="H88" s="100" t="s">
        <v>266</v>
      </c>
      <c r="I88" s="35">
        <v>11</v>
      </c>
      <c r="J88" s="36">
        <v>70</v>
      </c>
      <c r="K88" s="35"/>
      <c r="L88" s="35"/>
      <c r="M88" s="35"/>
      <c r="N88" s="37"/>
    </row>
    <row r="89" spans="1:14" ht="12.75" thickBot="1">
      <c r="A89" s="110"/>
      <c r="B89" s="111"/>
      <c r="C89" s="112"/>
      <c r="D89" s="112"/>
      <c r="E89" s="113"/>
      <c r="F89" s="114"/>
      <c r="G89" s="96">
        <v>40157</v>
      </c>
      <c r="H89" s="100" t="s">
        <v>293</v>
      </c>
      <c r="I89" s="100">
        <v>0</v>
      </c>
      <c r="J89" s="101" t="s">
        <v>62</v>
      </c>
      <c r="K89" s="36">
        <v>48</v>
      </c>
      <c r="L89" s="35"/>
      <c r="M89" s="35"/>
      <c r="N89" s="37"/>
    </row>
    <row r="90" spans="1:14" ht="12.75" thickBot="1">
      <c r="A90" s="110"/>
      <c r="B90" s="111"/>
      <c r="C90" s="112"/>
      <c r="D90" s="112"/>
      <c r="E90" s="113"/>
      <c r="F90" s="114"/>
      <c r="G90" s="96">
        <v>40158</v>
      </c>
      <c r="H90" s="100" t="s">
        <v>33</v>
      </c>
      <c r="I90" s="100">
        <v>0</v>
      </c>
      <c r="J90" s="36"/>
      <c r="K90" s="35"/>
      <c r="L90" s="35"/>
      <c r="M90" s="35"/>
      <c r="N90" s="37"/>
    </row>
    <row r="91" spans="1:15" ht="12.75" thickBot="1">
      <c r="A91" s="110"/>
      <c r="B91" s="111"/>
      <c r="C91" s="112"/>
      <c r="D91" s="112"/>
      <c r="E91" s="113"/>
      <c r="F91" s="114"/>
      <c r="G91" s="96">
        <v>40159</v>
      </c>
      <c r="H91" s="100" t="s">
        <v>268</v>
      </c>
      <c r="I91" s="100">
        <v>12</v>
      </c>
      <c r="J91" s="36">
        <v>75</v>
      </c>
      <c r="K91" s="35"/>
      <c r="L91" s="35"/>
      <c r="M91" s="35"/>
      <c r="N91" s="37"/>
      <c r="O91" s="41"/>
    </row>
    <row r="92" spans="1:15" ht="12.75" thickBot="1">
      <c r="A92" s="110"/>
      <c r="B92" s="111"/>
      <c r="C92" s="112"/>
      <c r="D92" s="112"/>
      <c r="E92" s="113"/>
      <c r="F92" s="114"/>
      <c r="G92" s="96">
        <v>40160</v>
      </c>
      <c r="H92" s="39" t="s">
        <v>269</v>
      </c>
      <c r="I92" s="39">
        <v>28</v>
      </c>
      <c r="J92" s="40">
        <v>250</v>
      </c>
      <c r="K92" s="39"/>
      <c r="L92" s="39"/>
      <c r="M92" s="24">
        <f>SUM(I86:I92)</f>
        <v>71</v>
      </c>
      <c r="N92" s="25">
        <f>M92-B86</f>
        <v>11</v>
      </c>
      <c r="O92" s="42"/>
    </row>
    <row r="93" spans="1:15" ht="12.75" thickBot="1">
      <c r="A93" s="110" t="s">
        <v>71</v>
      </c>
      <c r="B93" s="111">
        <v>70</v>
      </c>
      <c r="C93" s="112" t="s">
        <v>47</v>
      </c>
      <c r="D93" s="112"/>
      <c r="E93" s="115" t="s">
        <v>72</v>
      </c>
      <c r="F93" s="114"/>
      <c r="G93" s="96">
        <v>40161</v>
      </c>
      <c r="H93" s="95" t="s">
        <v>270</v>
      </c>
      <c r="I93" s="95">
        <v>10</v>
      </c>
      <c r="J93" s="32">
        <v>60</v>
      </c>
      <c r="K93" s="31"/>
      <c r="L93" s="31">
        <v>76.5</v>
      </c>
      <c r="M93" s="31"/>
      <c r="N93" s="43"/>
      <c r="O93" s="41"/>
    </row>
    <row r="94" spans="1:14" ht="12.75" thickBot="1">
      <c r="A94" s="110"/>
      <c r="B94" s="111"/>
      <c r="C94" s="112"/>
      <c r="D94" s="112"/>
      <c r="E94" s="115"/>
      <c r="F94" s="114"/>
      <c r="G94" s="96">
        <v>40162</v>
      </c>
      <c r="H94" s="100" t="s">
        <v>271</v>
      </c>
      <c r="I94" s="100">
        <v>15</v>
      </c>
      <c r="J94" s="36">
        <v>75</v>
      </c>
      <c r="K94" s="35"/>
      <c r="L94" s="35"/>
      <c r="M94" s="35"/>
      <c r="N94" s="37"/>
    </row>
    <row r="95" spans="1:14" ht="12.75" thickBot="1">
      <c r="A95" s="110"/>
      <c r="B95" s="111"/>
      <c r="C95" s="112"/>
      <c r="D95" s="112"/>
      <c r="E95" s="115"/>
      <c r="F95" s="114"/>
      <c r="G95" s="96">
        <v>40163</v>
      </c>
      <c r="H95" s="100" t="s">
        <v>291</v>
      </c>
      <c r="I95" s="100">
        <v>0</v>
      </c>
      <c r="J95" s="36"/>
      <c r="K95" s="35"/>
      <c r="L95" s="35"/>
      <c r="M95" s="35"/>
      <c r="N95" s="37"/>
    </row>
    <row r="96" spans="1:14" ht="12.75" thickBot="1">
      <c r="A96" s="110"/>
      <c r="B96" s="111"/>
      <c r="C96" s="112"/>
      <c r="D96" s="112"/>
      <c r="E96" s="115"/>
      <c r="F96" s="114"/>
      <c r="G96" s="96">
        <v>40164</v>
      </c>
      <c r="H96" s="100" t="s">
        <v>292</v>
      </c>
      <c r="I96" s="100">
        <v>15</v>
      </c>
      <c r="J96" s="36">
        <v>80</v>
      </c>
      <c r="K96" s="35"/>
      <c r="L96" s="35"/>
      <c r="M96" s="35"/>
      <c r="N96" s="37"/>
    </row>
    <row r="97" spans="1:14" ht="12.75" thickBot="1">
      <c r="A97" s="110"/>
      <c r="B97" s="111"/>
      <c r="C97" s="112"/>
      <c r="D97" s="112"/>
      <c r="E97" s="115"/>
      <c r="F97" s="114"/>
      <c r="G97" s="96">
        <v>40165</v>
      </c>
      <c r="H97" s="100" t="s">
        <v>39</v>
      </c>
      <c r="I97" s="100">
        <v>11</v>
      </c>
      <c r="J97" s="36">
        <v>60</v>
      </c>
      <c r="K97" s="35"/>
      <c r="L97" s="35"/>
      <c r="M97" s="35"/>
      <c r="N97" s="37"/>
    </row>
    <row r="98" spans="1:14" ht="12.75" thickBot="1">
      <c r="A98" s="110"/>
      <c r="B98" s="111"/>
      <c r="C98" s="112"/>
      <c r="D98" s="112"/>
      <c r="E98" s="115"/>
      <c r="F98" s="114"/>
      <c r="G98" s="96">
        <v>40166</v>
      </c>
      <c r="H98" s="100" t="s">
        <v>39</v>
      </c>
      <c r="I98" s="100">
        <v>15</v>
      </c>
      <c r="J98" s="36"/>
      <c r="K98" s="35"/>
      <c r="L98" s="35"/>
      <c r="M98" s="35"/>
      <c r="N98" s="37"/>
    </row>
    <row r="99" spans="1:14" ht="12.75" thickBot="1">
      <c r="A99" s="110"/>
      <c r="B99" s="111"/>
      <c r="C99" s="112"/>
      <c r="D99" s="112"/>
      <c r="E99" s="115"/>
      <c r="F99" s="114"/>
      <c r="G99" s="96">
        <v>40167</v>
      </c>
      <c r="H99" s="39"/>
      <c r="I99" s="39">
        <v>0</v>
      </c>
      <c r="J99" s="40"/>
      <c r="K99" s="39"/>
      <c r="L99" s="39"/>
      <c r="M99" s="24">
        <f>SUM(I93:I99)</f>
        <v>66</v>
      </c>
      <c r="N99" s="25">
        <f>M99-B93</f>
        <v>-4</v>
      </c>
    </row>
    <row r="100" spans="1:14" ht="12.75" thickBot="1">
      <c r="A100" s="110" t="s">
        <v>79</v>
      </c>
      <c r="B100" s="111">
        <v>80</v>
      </c>
      <c r="C100" s="112" t="s">
        <v>80</v>
      </c>
      <c r="D100" s="112"/>
      <c r="E100" s="113"/>
      <c r="F100" s="114"/>
      <c r="G100" s="96">
        <v>40168</v>
      </c>
      <c r="H100" s="31"/>
      <c r="I100" s="95">
        <v>0</v>
      </c>
      <c r="J100" s="32"/>
      <c r="K100" s="31"/>
      <c r="L100" s="31"/>
      <c r="M100" s="31"/>
      <c r="N100" s="33"/>
    </row>
    <row r="101" spans="1:14" ht="12.75" thickBot="1">
      <c r="A101" s="110"/>
      <c r="B101" s="111"/>
      <c r="C101" s="112"/>
      <c r="D101" s="112"/>
      <c r="E101" s="113"/>
      <c r="F101" s="114"/>
      <c r="G101" s="96">
        <v>40169</v>
      </c>
      <c r="H101" s="102" t="s">
        <v>295</v>
      </c>
      <c r="I101" s="100">
        <v>10</v>
      </c>
      <c r="J101" s="36">
        <v>60</v>
      </c>
      <c r="K101" s="35"/>
      <c r="L101" s="35"/>
      <c r="M101" s="35"/>
      <c r="N101" s="37"/>
    </row>
    <row r="102" spans="1:14" ht="12.75" thickBot="1">
      <c r="A102" s="110"/>
      <c r="B102" s="111"/>
      <c r="C102" s="112"/>
      <c r="D102" s="112"/>
      <c r="E102" s="113"/>
      <c r="F102" s="114"/>
      <c r="G102" s="96">
        <v>40170</v>
      </c>
      <c r="H102" s="100" t="s">
        <v>39</v>
      </c>
      <c r="I102" s="100">
        <v>6</v>
      </c>
      <c r="J102" s="36">
        <v>40</v>
      </c>
      <c r="K102" s="35"/>
      <c r="L102" s="35"/>
      <c r="M102" s="35"/>
      <c r="N102" s="37"/>
    </row>
    <row r="103" spans="1:14" ht="12.75" thickBot="1">
      <c r="A103" s="110"/>
      <c r="B103" s="111"/>
      <c r="C103" s="112"/>
      <c r="D103" s="112"/>
      <c r="E103" s="113"/>
      <c r="F103" s="114"/>
      <c r="G103" s="96">
        <v>40171</v>
      </c>
      <c r="H103" s="35"/>
      <c r="I103" s="100">
        <v>0</v>
      </c>
      <c r="J103" s="36"/>
      <c r="K103" s="35"/>
      <c r="L103" s="35"/>
      <c r="M103" s="35"/>
      <c r="N103" s="37"/>
    </row>
    <row r="104" spans="1:14" ht="12.75" thickBot="1">
      <c r="A104" s="110"/>
      <c r="B104" s="111"/>
      <c r="C104" s="112"/>
      <c r="D104" s="112"/>
      <c r="E104" s="113"/>
      <c r="F104" s="114"/>
      <c r="G104" s="96">
        <v>40172</v>
      </c>
      <c r="H104" s="100" t="s">
        <v>294</v>
      </c>
      <c r="I104" s="100">
        <v>0</v>
      </c>
      <c r="J104" s="36"/>
      <c r="K104" s="35"/>
      <c r="L104" s="35"/>
      <c r="M104" s="35"/>
      <c r="N104" s="37"/>
    </row>
    <row r="105" spans="1:14" ht="12.75" thickBot="1">
      <c r="A105" s="110"/>
      <c r="B105" s="111"/>
      <c r="C105" s="112"/>
      <c r="D105" s="112"/>
      <c r="E105" s="113"/>
      <c r="F105" s="114"/>
      <c r="G105" s="96">
        <v>40173</v>
      </c>
      <c r="H105" s="100" t="s">
        <v>39</v>
      </c>
      <c r="I105" s="35">
        <v>13</v>
      </c>
      <c r="J105" s="36">
        <v>80</v>
      </c>
      <c r="K105" s="35"/>
      <c r="L105" s="35"/>
      <c r="M105" s="35"/>
      <c r="N105" s="37"/>
    </row>
    <row r="106" spans="1:14" ht="12.75" thickBot="1">
      <c r="A106" s="110"/>
      <c r="B106" s="111"/>
      <c r="C106" s="112"/>
      <c r="D106" s="112"/>
      <c r="E106" s="113"/>
      <c r="F106" s="114"/>
      <c r="G106" s="96">
        <v>40174</v>
      </c>
      <c r="H106" s="39" t="s">
        <v>296</v>
      </c>
      <c r="I106" s="39">
        <v>16</v>
      </c>
      <c r="J106" s="40">
        <v>100</v>
      </c>
      <c r="K106" s="39"/>
      <c r="L106" s="39"/>
      <c r="M106" s="24">
        <f>SUM(I100:I106)</f>
        <v>45</v>
      </c>
      <c r="N106" s="25">
        <f>M106-B100</f>
        <v>-35</v>
      </c>
    </row>
    <row r="107" spans="1:14" ht="12.75" thickBot="1">
      <c r="A107" s="110" t="s">
        <v>88</v>
      </c>
      <c r="B107" s="111">
        <v>40</v>
      </c>
      <c r="C107" s="116" t="s">
        <v>24</v>
      </c>
      <c r="D107" s="112"/>
      <c r="E107" s="115" t="s">
        <v>307</v>
      </c>
      <c r="F107" s="114"/>
      <c r="G107" s="96">
        <v>40175</v>
      </c>
      <c r="H107" s="95" t="s">
        <v>297</v>
      </c>
      <c r="I107" s="31">
        <v>17</v>
      </c>
      <c r="J107" s="32">
        <v>105</v>
      </c>
      <c r="K107" s="31"/>
      <c r="L107" s="31"/>
      <c r="M107" s="31"/>
      <c r="N107" s="33"/>
    </row>
    <row r="108" spans="1:14" ht="12.75" thickBot="1">
      <c r="A108" s="110"/>
      <c r="B108" s="111"/>
      <c r="C108" s="116"/>
      <c r="D108" s="112"/>
      <c r="E108" s="115"/>
      <c r="F108" s="114"/>
      <c r="G108" s="96">
        <v>40176</v>
      </c>
      <c r="H108" s="100" t="s">
        <v>39</v>
      </c>
      <c r="I108" s="35">
        <v>17</v>
      </c>
      <c r="J108" s="36">
        <v>110</v>
      </c>
      <c r="K108" s="35"/>
      <c r="L108" s="35"/>
      <c r="M108" s="35"/>
      <c r="N108" s="37"/>
    </row>
    <row r="109" spans="1:14" ht="12.75" thickBot="1">
      <c r="A109" s="110"/>
      <c r="B109" s="111"/>
      <c r="C109" s="116"/>
      <c r="D109" s="112"/>
      <c r="E109" s="115"/>
      <c r="F109" s="114"/>
      <c r="G109" s="96">
        <v>40177</v>
      </c>
      <c r="H109" s="100" t="s">
        <v>298</v>
      </c>
      <c r="I109" s="100">
        <v>13</v>
      </c>
      <c r="J109" s="36">
        <v>80</v>
      </c>
      <c r="K109" s="35"/>
      <c r="L109" s="35"/>
      <c r="M109" s="35"/>
      <c r="N109" s="37"/>
    </row>
    <row r="110" spans="1:14" ht="12.75" thickBot="1">
      <c r="A110" s="110"/>
      <c r="B110" s="111"/>
      <c r="C110" s="116"/>
      <c r="D110" s="112"/>
      <c r="E110" s="115"/>
      <c r="F110" s="114"/>
      <c r="G110" s="96">
        <v>40178</v>
      </c>
      <c r="H110" s="100" t="s">
        <v>33</v>
      </c>
      <c r="I110" s="35"/>
      <c r="J110" s="36"/>
      <c r="K110" s="35"/>
      <c r="L110" s="35"/>
      <c r="M110" s="35"/>
      <c r="N110" s="37"/>
    </row>
    <row r="111" spans="1:14" ht="12.75" thickBot="1">
      <c r="A111" s="110"/>
      <c r="B111" s="111"/>
      <c r="C111" s="116"/>
      <c r="D111" s="112"/>
      <c r="E111" s="115"/>
      <c r="F111" s="114"/>
      <c r="G111" s="96">
        <v>40179</v>
      </c>
      <c r="H111" s="100" t="s">
        <v>299</v>
      </c>
      <c r="I111" s="100">
        <v>10</v>
      </c>
      <c r="J111" s="36">
        <v>60</v>
      </c>
      <c r="K111" s="35"/>
      <c r="L111" s="35"/>
      <c r="M111" s="35"/>
      <c r="N111" s="37"/>
    </row>
    <row r="112" spans="1:14" ht="12.75" thickBot="1">
      <c r="A112" s="110"/>
      <c r="B112" s="111"/>
      <c r="C112" s="116"/>
      <c r="D112" s="112"/>
      <c r="E112" s="115"/>
      <c r="F112" s="114"/>
      <c r="G112" s="96">
        <v>40180</v>
      </c>
      <c r="H112" s="100" t="s">
        <v>39</v>
      </c>
      <c r="I112" s="35">
        <v>13</v>
      </c>
      <c r="J112" s="36">
        <v>70</v>
      </c>
      <c r="K112" s="35"/>
      <c r="L112" s="35"/>
      <c r="M112" s="35"/>
      <c r="N112" s="37"/>
    </row>
    <row r="113" spans="1:14" ht="12.75" thickBot="1">
      <c r="A113" s="110"/>
      <c r="B113" s="111"/>
      <c r="C113" s="116"/>
      <c r="D113" s="112"/>
      <c r="E113" s="115"/>
      <c r="F113" s="114"/>
      <c r="G113" s="96">
        <v>40181</v>
      </c>
      <c r="H113" s="39" t="s">
        <v>39</v>
      </c>
      <c r="I113" s="39">
        <v>13</v>
      </c>
      <c r="J113" s="40">
        <v>70</v>
      </c>
      <c r="K113" s="39"/>
      <c r="L113" s="39"/>
      <c r="M113" s="24">
        <f>SUM(I107:I113)</f>
        <v>83</v>
      </c>
      <c r="N113" s="25">
        <f>M113-B107</f>
        <v>43</v>
      </c>
    </row>
    <row r="114" spans="1:14" ht="12.75" customHeight="1" thickBot="1">
      <c r="A114" s="117" t="s">
        <v>100</v>
      </c>
      <c r="B114" s="118">
        <v>80</v>
      </c>
      <c r="C114" s="119" t="s">
        <v>101</v>
      </c>
      <c r="D114" s="119" t="s">
        <v>102</v>
      </c>
      <c r="E114" s="120" t="s">
        <v>306</v>
      </c>
      <c r="F114" s="121" t="s">
        <v>104</v>
      </c>
      <c r="G114" s="96">
        <v>40182</v>
      </c>
      <c r="H114" s="98" t="s">
        <v>302</v>
      </c>
      <c r="I114" s="46">
        <v>20</v>
      </c>
      <c r="J114" s="47">
        <v>120</v>
      </c>
      <c r="K114" s="46"/>
      <c r="L114" s="46">
        <v>76.5</v>
      </c>
      <c r="M114" s="46"/>
      <c r="N114" s="48"/>
    </row>
    <row r="115" spans="1:14" ht="12.75" thickBot="1">
      <c r="A115" s="117"/>
      <c r="B115" s="118"/>
      <c r="C115" s="119"/>
      <c r="D115" s="119"/>
      <c r="E115" s="120"/>
      <c r="F115" s="121"/>
      <c r="G115" s="96">
        <v>40183</v>
      </c>
      <c r="H115" s="97" t="s">
        <v>304</v>
      </c>
      <c r="I115" s="97">
        <v>21</v>
      </c>
      <c r="J115" s="51">
        <v>60</v>
      </c>
      <c r="K115" s="50"/>
      <c r="L115" s="50"/>
      <c r="M115" s="50"/>
      <c r="N115" s="52"/>
    </row>
    <row r="116" spans="1:14" ht="12.75" thickBot="1">
      <c r="A116" s="117"/>
      <c r="B116" s="118"/>
      <c r="C116" s="119"/>
      <c r="D116" s="119"/>
      <c r="E116" s="120"/>
      <c r="F116" s="121"/>
      <c r="G116" s="96">
        <v>40184</v>
      </c>
      <c r="H116" s="97" t="s">
        <v>300</v>
      </c>
      <c r="I116" s="97" t="s">
        <v>62</v>
      </c>
      <c r="J116" s="51"/>
      <c r="K116" s="50"/>
      <c r="L116" s="50"/>
      <c r="M116" s="50"/>
      <c r="N116" s="52"/>
    </row>
    <row r="117" spans="1:14" ht="12.75" thickBot="1">
      <c r="A117" s="117"/>
      <c r="B117" s="118"/>
      <c r="C117" s="119"/>
      <c r="D117" s="119"/>
      <c r="E117" s="120"/>
      <c r="F117" s="121"/>
      <c r="G117" s="96">
        <v>40185</v>
      </c>
      <c r="H117" s="97" t="s">
        <v>300</v>
      </c>
      <c r="I117" s="97" t="s">
        <v>62</v>
      </c>
      <c r="J117" s="51"/>
      <c r="K117" s="50"/>
      <c r="L117" s="50"/>
      <c r="M117" s="50"/>
      <c r="N117" s="52"/>
    </row>
    <row r="118" spans="1:14" ht="12.75" thickBot="1">
      <c r="A118" s="117"/>
      <c r="B118" s="118"/>
      <c r="C118" s="119"/>
      <c r="D118" s="119"/>
      <c r="E118" s="120"/>
      <c r="F118" s="121"/>
      <c r="G118" s="96">
        <v>40186</v>
      </c>
      <c r="H118" s="50"/>
      <c r="I118" s="50"/>
      <c r="J118" s="51"/>
      <c r="K118" s="50"/>
      <c r="L118" s="50"/>
      <c r="M118" s="50"/>
      <c r="N118" s="52"/>
    </row>
    <row r="119" spans="1:14" ht="12.75" thickBot="1">
      <c r="A119" s="117"/>
      <c r="B119" s="118"/>
      <c r="C119" s="119"/>
      <c r="D119" s="119"/>
      <c r="E119" s="120"/>
      <c r="F119" s="121"/>
      <c r="G119" s="96">
        <v>40187</v>
      </c>
      <c r="H119" s="97" t="s">
        <v>301</v>
      </c>
      <c r="I119" s="97" t="s">
        <v>62</v>
      </c>
      <c r="J119" s="51"/>
      <c r="K119" s="50"/>
      <c r="L119" s="50"/>
      <c r="M119" s="50"/>
      <c r="N119" s="52"/>
    </row>
    <row r="120" spans="1:14" ht="12.75" thickBot="1">
      <c r="A120" s="117"/>
      <c r="B120" s="118"/>
      <c r="C120" s="119"/>
      <c r="D120" s="119"/>
      <c r="E120" s="120"/>
      <c r="F120" s="121"/>
      <c r="G120" s="96">
        <v>40188</v>
      </c>
      <c r="H120" s="99" t="s">
        <v>248</v>
      </c>
      <c r="I120" s="99" t="s">
        <v>62</v>
      </c>
      <c r="J120" s="55"/>
      <c r="K120" s="54"/>
      <c r="L120" s="54"/>
      <c r="M120" s="24">
        <f>SUM(I114:I120)</f>
        <v>41</v>
      </c>
      <c r="N120" s="25">
        <f>M120-B114</f>
        <v>-39</v>
      </c>
    </row>
    <row r="121" spans="1:14" ht="12.75" thickBot="1">
      <c r="A121" s="117" t="s">
        <v>113</v>
      </c>
      <c r="B121" s="118">
        <v>100</v>
      </c>
      <c r="C121" s="119" t="s">
        <v>114</v>
      </c>
      <c r="D121" s="137" t="s">
        <v>305</v>
      </c>
      <c r="E121" s="122" t="s">
        <v>116</v>
      </c>
      <c r="F121" s="121"/>
      <c r="G121" s="96">
        <v>40189</v>
      </c>
      <c r="H121" s="46"/>
      <c r="I121" s="46">
        <v>20</v>
      </c>
      <c r="J121" s="47"/>
      <c r="K121" s="46"/>
      <c r="L121" s="46">
        <v>75.5</v>
      </c>
      <c r="M121" s="46"/>
      <c r="N121" s="48"/>
    </row>
    <row r="122" spans="1:14" ht="12.75" thickBot="1">
      <c r="A122" s="117"/>
      <c r="B122" s="118"/>
      <c r="C122" s="119"/>
      <c r="D122" s="119"/>
      <c r="E122" s="122"/>
      <c r="F122" s="121"/>
      <c r="G122" s="96">
        <v>40190</v>
      </c>
      <c r="H122" s="50"/>
      <c r="I122" s="50">
        <v>30</v>
      </c>
      <c r="J122" s="51"/>
      <c r="K122" s="50"/>
      <c r="L122" s="50"/>
      <c r="M122" s="50"/>
      <c r="N122" s="52"/>
    </row>
    <row r="123" spans="1:14" ht="12.75" thickBot="1">
      <c r="A123" s="117"/>
      <c r="B123" s="118"/>
      <c r="C123" s="119"/>
      <c r="D123" s="119"/>
      <c r="E123" s="122"/>
      <c r="F123" s="121"/>
      <c r="G123" s="96">
        <v>40191</v>
      </c>
      <c r="H123" s="50"/>
      <c r="I123" s="50">
        <v>15</v>
      </c>
      <c r="J123" s="51"/>
      <c r="K123" s="50"/>
      <c r="L123" s="50"/>
      <c r="M123" s="50"/>
      <c r="N123" s="52"/>
    </row>
    <row r="124" spans="1:14" ht="12.75" thickBot="1">
      <c r="A124" s="117"/>
      <c r="B124" s="118"/>
      <c r="C124" s="119"/>
      <c r="D124" s="119"/>
      <c r="E124" s="122"/>
      <c r="F124" s="121"/>
      <c r="G124" s="96">
        <v>40192</v>
      </c>
      <c r="H124" s="50"/>
      <c r="I124" s="50">
        <v>15</v>
      </c>
      <c r="J124" s="51"/>
      <c r="K124" s="50"/>
      <c r="L124" s="50"/>
      <c r="M124" s="50"/>
      <c r="N124" s="52"/>
    </row>
    <row r="125" spans="1:14" ht="12.75" thickBot="1">
      <c r="A125" s="117"/>
      <c r="B125" s="118"/>
      <c r="C125" s="119"/>
      <c r="D125" s="119"/>
      <c r="E125" s="122"/>
      <c r="F125" s="121"/>
      <c r="G125" s="96">
        <v>40193</v>
      </c>
      <c r="H125" s="50"/>
      <c r="I125" s="97" t="s">
        <v>62</v>
      </c>
      <c r="J125" s="51"/>
      <c r="K125" s="50"/>
      <c r="L125" s="50"/>
      <c r="M125" s="50"/>
      <c r="N125" s="52"/>
    </row>
    <row r="126" spans="1:14" ht="12.75" thickBot="1">
      <c r="A126" s="117"/>
      <c r="B126" s="118"/>
      <c r="C126" s="119"/>
      <c r="D126" s="119"/>
      <c r="E126" s="122"/>
      <c r="F126" s="121"/>
      <c r="G126" s="96">
        <v>40194</v>
      </c>
      <c r="H126" s="50"/>
      <c r="I126" s="50">
        <v>10</v>
      </c>
      <c r="J126" s="51"/>
      <c r="K126" s="50"/>
      <c r="L126" s="50"/>
      <c r="M126" s="50"/>
      <c r="N126" s="52"/>
    </row>
    <row r="127" spans="1:14" ht="12.75" thickBot="1">
      <c r="A127" s="117"/>
      <c r="B127" s="118"/>
      <c r="C127" s="119"/>
      <c r="D127" s="119"/>
      <c r="E127" s="122"/>
      <c r="F127" s="121"/>
      <c r="G127" s="96">
        <v>40195</v>
      </c>
      <c r="H127" s="54"/>
      <c r="I127" s="99">
        <v>10</v>
      </c>
      <c r="J127" s="55"/>
      <c r="K127" s="54"/>
      <c r="L127" s="54"/>
      <c r="M127" s="24">
        <f>SUM(I121:I127)</f>
        <v>100</v>
      </c>
      <c r="N127" s="25">
        <f>M127-B121</f>
        <v>0</v>
      </c>
    </row>
    <row r="128" spans="1:14" ht="12.75" thickBot="1">
      <c r="A128" s="117" t="s">
        <v>125</v>
      </c>
      <c r="B128" s="118">
        <v>120</v>
      </c>
      <c r="C128" s="119" t="s">
        <v>114</v>
      </c>
      <c r="D128" s="119" t="s">
        <v>126</v>
      </c>
      <c r="E128" s="123"/>
      <c r="F128" s="121"/>
      <c r="G128" s="96">
        <v>40196</v>
      </c>
      <c r="H128" s="46"/>
      <c r="I128" s="46"/>
      <c r="J128" s="47"/>
      <c r="K128" s="46"/>
      <c r="L128" s="46"/>
      <c r="M128" s="46"/>
      <c r="N128" s="48"/>
    </row>
    <row r="129" spans="1:14" ht="12.75" thickBot="1">
      <c r="A129" s="117"/>
      <c r="B129" s="118"/>
      <c r="C129" s="119"/>
      <c r="D129" s="119"/>
      <c r="E129" s="123"/>
      <c r="F129" s="121"/>
      <c r="G129" s="96">
        <v>40197</v>
      </c>
      <c r="H129" s="50"/>
      <c r="I129" s="50"/>
      <c r="J129" s="51"/>
      <c r="K129" s="50"/>
      <c r="L129" s="50"/>
      <c r="M129" s="50"/>
      <c r="N129" s="52"/>
    </row>
    <row r="130" spans="1:14" ht="12.75" thickBot="1">
      <c r="A130" s="117"/>
      <c r="B130" s="118"/>
      <c r="C130" s="119"/>
      <c r="D130" s="119"/>
      <c r="E130" s="123"/>
      <c r="F130" s="121"/>
      <c r="G130" s="96">
        <v>40198</v>
      </c>
      <c r="H130" s="50"/>
      <c r="I130" s="50"/>
      <c r="J130" s="51"/>
      <c r="K130" s="50"/>
      <c r="L130" s="50"/>
      <c r="M130" s="50"/>
      <c r="N130" s="52"/>
    </row>
    <row r="131" spans="1:14" ht="12.75" thickBot="1">
      <c r="A131" s="117"/>
      <c r="B131" s="118"/>
      <c r="C131" s="119"/>
      <c r="D131" s="119"/>
      <c r="E131" s="123"/>
      <c r="F131" s="121"/>
      <c r="G131" s="96">
        <v>40199</v>
      </c>
      <c r="H131" s="50"/>
      <c r="I131" s="50"/>
      <c r="J131" s="51"/>
      <c r="K131" s="50"/>
      <c r="L131" s="50"/>
      <c r="M131" s="50"/>
      <c r="N131" s="52"/>
    </row>
    <row r="132" spans="1:14" ht="12.75" thickBot="1">
      <c r="A132" s="117"/>
      <c r="B132" s="118"/>
      <c r="C132" s="119"/>
      <c r="D132" s="119"/>
      <c r="E132" s="123"/>
      <c r="F132" s="121"/>
      <c r="G132" s="96">
        <v>40200</v>
      </c>
      <c r="H132" s="50"/>
      <c r="I132" s="50"/>
      <c r="J132" s="51"/>
      <c r="K132" s="50"/>
      <c r="L132" s="50"/>
      <c r="M132" s="50"/>
      <c r="N132" s="52"/>
    </row>
    <row r="133" spans="1:14" ht="12.75" thickBot="1">
      <c r="A133" s="117"/>
      <c r="B133" s="118"/>
      <c r="C133" s="119"/>
      <c r="D133" s="119"/>
      <c r="E133" s="123"/>
      <c r="F133" s="121"/>
      <c r="G133" s="96">
        <v>40201</v>
      </c>
      <c r="H133" s="50"/>
      <c r="I133" s="50"/>
      <c r="J133" s="51"/>
      <c r="K133" s="50"/>
      <c r="L133" s="50"/>
      <c r="M133" s="50"/>
      <c r="N133" s="52"/>
    </row>
    <row r="134" spans="1:14" ht="12.75" thickBot="1">
      <c r="A134" s="117"/>
      <c r="B134" s="118"/>
      <c r="C134" s="119"/>
      <c r="D134" s="119"/>
      <c r="E134" s="123"/>
      <c r="F134" s="121"/>
      <c r="G134" s="96">
        <v>40202</v>
      </c>
      <c r="H134" s="54"/>
      <c r="I134" s="54"/>
      <c r="J134" s="55"/>
      <c r="K134" s="54"/>
      <c r="L134" s="54"/>
      <c r="M134" s="24">
        <f>SUM(I128:I134)</f>
        <v>0</v>
      </c>
      <c r="N134" s="25">
        <f>M134-B128</f>
        <v>-120</v>
      </c>
    </row>
    <row r="135" spans="1:14" ht="12.75" thickBot="1">
      <c r="A135" s="117" t="s">
        <v>134</v>
      </c>
      <c r="B135" s="118">
        <v>50</v>
      </c>
      <c r="C135" s="124" t="s">
        <v>24</v>
      </c>
      <c r="D135" s="119"/>
      <c r="E135" s="123"/>
      <c r="F135" s="121"/>
      <c r="G135" s="96">
        <v>40203</v>
      </c>
      <c r="H135" s="46"/>
      <c r="I135" s="46"/>
      <c r="J135" s="47"/>
      <c r="K135" s="46"/>
      <c r="L135" s="46"/>
      <c r="M135" s="46"/>
      <c r="N135" s="48"/>
    </row>
    <row r="136" spans="1:14" ht="12.75" thickBot="1">
      <c r="A136" s="117"/>
      <c r="B136" s="118"/>
      <c r="C136" s="124"/>
      <c r="D136" s="119"/>
      <c r="E136" s="123"/>
      <c r="F136" s="121"/>
      <c r="G136" s="96">
        <v>40204</v>
      </c>
      <c r="H136" s="50"/>
      <c r="I136" s="50"/>
      <c r="J136" s="51"/>
      <c r="K136" s="50"/>
      <c r="L136" s="50"/>
      <c r="M136" s="50"/>
      <c r="N136" s="52"/>
    </row>
    <row r="137" spans="1:14" ht="12.75" thickBot="1">
      <c r="A137" s="117"/>
      <c r="B137" s="118"/>
      <c r="C137" s="124"/>
      <c r="D137" s="119"/>
      <c r="E137" s="123"/>
      <c r="F137" s="121"/>
      <c r="G137" s="96">
        <v>40205</v>
      </c>
      <c r="H137" s="50"/>
      <c r="I137" s="50"/>
      <c r="J137" s="51"/>
      <c r="K137" s="50"/>
      <c r="L137" s="50"/>
      <c r="M137" s="50"/>
      <c r="N137" s="52"/>
    </row>
    <row r="138" spans="1:14" ht="12.75" thickBot="1">
      <c r="A138" s="117"/>
      <c r="B138" s="118"/>
      <c r="C138" s="124"/>
      <c r="D138" s="119"/>
      <c r="E138" s="123"/>
      <c r="F138" s="121"/>
      <c r="G138" s="96">
        <v>40206</v>
      </c>
      <c r="H138" s="50"/>
      <c r="I138" s="50"/>
      <c r="J138" s="51"/>
      <c r="K138" s="50"/>
      <c r="L138" s="50"/>
      <c r="M138" s="50"/>
      <c r="N138" s="52"/>
    </row>
    <row r="139" spans="1:14" ht="12.75" thickBot="1">
      <c r="A139" s="117"/>
      <c r="B139" s="118"/>
      <c r="C139" s="124"/>
      <c r="D139" s="119"/>
      <c r="E139" s="123"/>
      <c r="F139" s="121"/>
      <c r="G139" s="96">
        <v>40207</v>
      </c>
      <c r="H139" s="50"/>
      <c r="I139" s="50"/>
      <c r="J139" s="51"/>
      <c r="K139" s="50"/>
      <c r="L139" s="50"/>
      <c r="M139" s="50"/>
      <c r="N139" s="52"/>
    </row>
    <row r="140" spans="1:14" ht="12.75" thickBot="1">
      <c r="A140" s="117"/>
      <c r="B140" s="118"/>
      <c r="C140" s="124"/>
      <c r="D140" s="119"/>
      <c r="E140" s="123"/>
      <c r="F140" s="121"/>
      <c r="G140" s="96">
        <v>40208</v>
      </c>
      <c r="H140" s="50"/>
      <c r="I140" s="50"/>
      <c r="J140" s="51"/>
      <c r="K140" s="50"/>
      <c r="L140" s="50"/>
      <c r="M140" s="50"/>
      <c r="N140" s="52"/>
    </row>
    <row r="141" spans="1:14" ht="12.75" thickBot="1">
      <c r="A141" s="117"/>
      <c r="B141" s="118"/>
      <c r="C141" s="124"/>
      <c r="D141" s="119"/>
      <c r="E141" s="123"/>
      <c r="F141" s="121"/>
      <c r="G141" s="96">
        <v>40209</v>
      </c>
      <c r="H141" s="54"/>
      <c r="I141" s="54"/>
      <c r="J141" s="55"/>
      <c r="K141" s="54"/>
      <c r="L141" s="54"/>
      <c r="M141" s="24">
        <f>SUM(I135:I141)</f>
        <v>0</v>
      </c>
      <c r="N141" s="25">
        <f>M141-B135</f>
        <v>-50</v>
      </c>
    </row>
    <row r="142" spans="1:14" ht="12.75" thickBot="1">
      <c r="A142" s="117" t="s">
        <v>142</v>
      </c>
      <c r="B142" s="118">
        <v>80</v>
      </c>
      <c r="C142" s="119" t="s">
        <v>101</v>
      </c>
      <c r="D142" s="119" t="s">
        <v>143</v>
      </c>
      <c r="E142" s="123"/>
      <c r="F142" s="121"/>
      <c r="G142" s="96">
        <v>40210</v>
      </c>
      <c r="H142" s="46"/>
      <c r="I142" s="46"/>
      <c r="J142" s="47"/>
      <c r="K142" s="46"/>
      <c r="L142" s="46"/>
      <c r="M142" s="46"/>
      <c r="N142" s="48"/>
    </row>
    <row r="143" spans="1:14" ht="12.75" thickBot="1">
      <c r="A143" s="117"/>
      <c r="B143" s="118"/>
      <c r="C143" s="119"/>
      <c r="D143" s="119"/>
      <c r="E143" s="123"/>
      <c r="F143" s="121"/>
      <c r="G143" s="96">
        <v>40211</v>
      </c>
      <c r="H143" s="50"/>
      <c r="I143" s="50"/>
      <c r="J143" s="51"/>
      <c r="K143" s="50"/>
      <c r="L143" s="50"/>
      <c r="M143" s="50"/>
      <c r="N143" s="52"/>
    </row>
    <row r="144" spans="1:14" ht="12.75" thickBot="1">
      <c r="A144" s="117"/>
      <c r="B144" s="118"/>
      <c r="C144" s="119"/>
      <c r="D144" s="119"/>
      <c r="E144" s="123"/>
      <c r="F144" s="121"/>
      <c r="G144" s="96">
        <v>40212</v>
      </c>
      <c r="H144" s="50"/>
      <c r="I144" s="50"/>
      <c r="J144" s="51"/>
      <c r="K144" s="50"/>
      <c r="L144" s="50"/>
      <c r="M144" s="50"/>
      <c r="N144" s="52"/>
    </row>
    <row r="145" spans="1:14" ht="12.75" thickBot="1">
      <c r="A145" s="117"/>
      <c r="B145" s="118"/>
      <c r="C145" s="119"/>
      <c r="D145" s="119"/>
      <c r="E145" s="123"/>
      <c r="F145" s="121"/>
      <c r="G145" s="96">
        <v>40213</v>
      </c>
      <c r="H145" s="50"/>
      <c r="I145" s="50"/>
      <c r="J145" s="51"/>
      <c r="K145" s="50"/>
      <c r="L145" s="50"/>
      <c r="M145" s="50"/>
      <c r="N145" s="52"/>
    </row>
    <row r="146" spans="1:14" ht="12.75" thickBot="1">
      <c r="A146" s="117"/>
      <c r="B146" s="118"/>
      <c r="C146" s="119"/>
      <c r="D146" s="119"/>
      <c r="E146" s="123"/>
      <c r="F146" s="121"/>
      <c r="G146" s="96">
        <v>40214</v>
      </c>
      <c r="H146" s="50"/>
      <c r="I146" s="50"/>
      <c r="J146" s="51"/>
      <c r="K146" s="50"/>
      <c r="L146" s="50"/>
      <c r="M146" s="50"/>
      <c r="N146" s="52"/>
    </row>
    <row r="147" spans="1:14" ht="12.75" thickBot="1">
      <c r="A147" s="117"/>
      <c r="B147" s="118"/>
      <c r="C147" s="119"/>
      <c r="D147" s="119"/>
      <c r="E147" s="123"/>
      <c r="F147" s="121"/>
      <c r="G147" s="96">
        <v>40215</v>
      </c>
      <c r="H147" s="50"/>
      <c r="I147" s="50"/>
      <c r="J147" s="51"/>
      <c r="K147" s="50"/>
      <c r="L147" s="50"/>
      <c r="M147" s="50"/>
      <c r="N147" s="52"/>
    </row>
    <row r="148" spans="1:14" ht="12.75" thickBot="1">
      <c r="A148" s="117"/>
      <c r="B148" s="118"/>
      <c r="C148" s="119"/>
      <c r="D148" s="119"/>
      <c r="E148" s="123"/>
      <c r="F148" s="121"/>
      <c r="G148" s="96">
        <v>40216</v>
      </c>
      <c r="H148" s="54"/>
      <c r="I148" s="54"/>
      <c r="J148" s="55"/>
      <c r="K148" s="54"/>
      <c r="L148" s="54"/>
      <c r="M148" s="24">
        <f>SUM(I142:I148)</f>
        <v>0</v>
      </c>
      <c r="N148" s="25">
        <f>M148-B142</f>
        <v>-80</v>
      </c>
    </row>
    <row r="149" spans="1:14" ht="12.75" thickBot="1">
      <c r="A149" s="117" t="s">
        <v>152</v>
      </c>
      <c r="B149" s="118">
        <v>100</v>
      </c>
      <c r="C149" s="119" t="s">
        <v>153</v>
      </c>
      <c r="D149" s="119" t="s">
        <v>154</v>
      </c>
      <c r="E149" s="122" t="s">
        <v>155</v>
      </c>
      <c r="F149" s="121"/>
      <c r="G149" s="96">
        <v>40217</v>
      </c>
      <c r="H149" s="46"/>
      <c r="I149" s="46"/>
      <c r="J149" s="47"/>
      <c r="K149" s="46"/>
      <c r="L149" s="46"/>
      <c r="M149" s="46"/>
      <c r="N149" s="48"/>
    </row>
    <row r="150" spans="1:14" ht="12.75" thickBot="1">
      <c r="A150" s="117"/>
      <c r="B150" s="118"/>
      <c r="C150" s="119"/>
      <c r="D150" s="119"/>
      <c r="E150" s="122"/>
      <c r="F150" s="121"/>
      <c r="G150" s="96">
        <v>40218</v>
      </c>
      <c r="H150" s="50"/>
      <c r="I150" s="50"/>
      <c r="J150" s="51"/>
      <c r="K150" s="50"/>
      <c r="L150" s="50"/>
      <c r="M150" s="50"/>
      <c r="N150" s="52"/>
    </row>
    <row r="151" spans="1:14" ht="12.75" thickBot="1">
      <c r="A151" s="117"/>
      <c r="B151" s="118"/>
      <c r="C151" s="119"/>
      <c r="D151" s="119"/>
      <c r="E151" s="122"/>
      <c r="F151" s="121"/>
      <c r="G151" s="96">
        <v>40219</v>
      </c>
      <c r="H151" s="50"/>
      <c r="I151" s="50"/>
      <c r="J151" s="51"/>
      <c r="K151" s="50"/>
      <c r="L151" s="50"/>
      <c r="M151" s="50"/>
      <c r="N151" s="52"/>
    </row>
    <row r="152" spans="1:14" ht="12.75" thickBot="1">
      <c r="A152" s="117"/>
      <c r="B152" s="118"/>
      <c r="C152" s="119"/>
      <c r="D152" s="119"/>
      <c r="E152" s="122"/>
      <c r="F152" s="121"/>
      <c r="G152" s="96">
        <v>40220</v>
      </c>
      <c r="H152" s="50"/>
      <c r="I152" s="50"/>
      <c r="J152" s="51"/>
      <c r="K152" s="50"/>
      <c r="L152" s="50"/>
      <c r="M152" s="50"/>
      <c r="N152" s="52"/>
    </row>
    <row r="153" spans="1:14" ht="12.75" thickBot="1">
      <c r="A153" s="117"/>
      <c r="B153" s="118"/>
      <c r="C153" s="119"/>
      <c r="D153" s="119"/>
      <c r="E153" s="122"/>
      <c r="F153" s="121"/>
      <c r="G153" s="96">
        <v>40221</v>
      </c>
      <c r="H153" s="50"/>
      <c r="I153" s="50"/>
      <c r="J153" s="51"/>
      <c r="K153" s="50"/>
      <c r="L153" s="50"/>
      <c r="M153" s="50"/>
      <c r="N153" s="52"/>
    </row>
    <row r="154" spans="1:14" ht="12.75" thickBot="1">
      <c r="A154" s="117"/>
      <c r="B154" s="118"/>
      <c r="C154" s="119"/>
      <c r="D154" s="119"/>
      <c r="E154" s="122"/>
      <c r="F154" s="121"/>
      <c r="G154" s="96">
        <v>40222</v>
      </c>
      <c r="H154" s="50"/>
      <c r="I154" s="50"/>
      <c r="J154" s="51"/>
      <c r="K154" s="50"/>
      <c r="L154" s="50"/>
      <c r="M154" s="50"/>
      <c r="N154" s="52"/>
    </row>
    <row r="155" spans="1:14" ht="12.75" thickBot="1">
      <c r="A155" s="117"/>
      <c r="B155" s="118"/>
      <c r="C155" s="119"/>
      <c r="D155" s="119"/>
      <c r="E155" s="122"/>
      <c r="F155" s="121"/>
      <c r="G155" s="96">
        <v>40223</v>
      </c>
      <c r="H155" s="54"/>
      <c r="I155" s="54"/>
      <c r="J155" s="55"/>
      <c r="K155" s="54"/>
      <c r="L155" s="54"/>
      <c r="M155" s="24">
        <f>SUM(I149:I155)</f>
        <v>0</v>
      </c>
      <c r="N155" s="25">
        <f>M155-B149</f>
        <v>-100</v>
      </c>
    </row>
    <row r="156" spans="1:14" ht="12.75" thickBot="1">
      <c r="A156" s="117" t="s">
        <v>164</v>
      </c>
      <c r="B156" s="118">
        <v>120</v>
      </c>
      <c r="C156" s="119" t="s">
        <v>114</v>
      </c>
      <c r="D156" s="119" t="s">
        <v>165</v>
      </c>
      <c r="E156" s="122" t="s">
        <v>166</v>
      </c>
      <c r="F156" s="121"/>
      <c r="G156" s="96">
        <v>40224</v>
      </c>
      <c r="H156" s="46"/>
      <c r="I156" s="46"/>
      <c r="J156" s="47"/>
      <c r="K156" s="46"/>
      <c r="L156" s="46"/>
      <c r="M156" s="46"/>
      <c r="N156" s="48"/>
    </row>
    <row r="157" spans="1:14" ht="12.75" thickBot="1">
      <c r="A157" s="117"/>
      <c r="B157" s="118"/>
      <c r="C157" s="119"/>
      <c r="D157" s="119"/>
      <c r="E157" s="122"/>
      <c r="F157" s="121"/>
      <c r="G157" s="96">
        <v>40225</v>
      </c>
      <c r="H157" s="50"/>
      <c r="I157" s="50"/>
      <c r="J157" s="51"/>
      <c r="K157" s="50"/>
      <c r="L157" s="50"/>
      <c r="M157" s="50"/>
      <c r="N157" s="52"/>
    </row>
    <row r="158" spans="1:14" ht="12.75" thickBot="1">
      <c r="A158" s="117"/>
      <c r="B158" s="118"/>
      <c r="C158" s="119"/>
      <c r="D158" s="119"/>
      <c r="E158" s="122"/>
      <c r="F158" s="121"/>
      <c r="G158" s="96">
        <v>40226</v>
      </c>
      <c r="H158" s="50"/>
      <c r="I158" s="50"/>
      <c r="J158" s="51"/>
      <c r="K158" s="50"/>
      <c r="L158" s="50"/>
      <c r="M158" s="50"/>
      <c r="N158" s="52"/>
    </row>
    <row r="159" spans="1:14" ht="12.75" thickBot="1">
      <c r="A159" s="117"/>
      <c r="B159" s="118"/>
      <c r="C159" s="119"/>
      <c r="D159" s="119"/>
      <c r="E159" s="122"/>
      <c r="F159" s="121"/>
      <c r="G159" s="96">
        <v>40227</v>
      </c>
      <c r="H159" s="50"/>
      <c r="I159" s="50"/>
      <c r="J159" s="51"/>
      <c r="K159" s="50"/>
      <c r="L159" s="50"/>
      <c r="M159" s="50"/>
      <c r="N159" s="52"/>
    </row>
    <row r="160" spans="1:14" ht="12.75" thickBot="1">
      <c r="A160" s="117"/>
      <c r="B160" s="118"/>
      <c r="C160" s="119"/>
      <c r="D160" s="119"/>
      <c r="E160" s="122"/>
      <c r="F160" s="121"/>
      <c r="G160" s="96">
        <v>40228</v>
      </c>
      <c r="H160" s="50"/>
      <c r="I160" s="50"/>
      <c r="J160" s="51"/>
      <c r="K160" s="50"/>
      <c r="L160" s="50"/>
      <c r="M160" s="50"/>
      <c r="N160" s="52"/>
    </row>
    <row r="161" spans="1:14" ht="12.75" thickBot="1">
      <c r="A161" s="117"/>
      <c r="B161" s="118"/>
      <c r="C161" s="119"/>
      <c r="D161" s="119"/>
      <c r="E161" s="122"/>
      <c r="F161" s="121"/>
      <c r="G161" s="96">
        <v>40229</v>
      </c>
      <c r="H161" s="50"/>
      <c r="I161" s="50"/>
      <c r="J161" s="51"/>
      <c r="K161" s="50"/>
      <c r="L161" s="50"/>
      <c r="M161" s="50"/>
      <c r="N161" s="52"/>
    </row>
    <row r="162" spans="1:14" ht="12.75" thickBot="1">
      <c r="A162" s="117"/>
      <c r="B162" s="118"/>
      <c r="C162" s="119"/>
      <c r="D162" s="119"/>
      <c r="E162" s="122"/>
      <c r="F162" s="121"/>
      <c r="G162" s="96">
        <v>40230</v>
      </c>
      <c r="H162" s="54"/>
      <c r="I162" s="54"/>
      <c r="J162" s="55"/>
      <c r="K162" s="54"/>
      <c r="L162" s="54"/>
      <c r="M162" s="24">
        <f>SUM(I156:I162)</f>
        <v>0</v>
      </c>
      <c r="N162" s="25">
        <f>M162-B156</f>
        <v>-120</v>
      </c>
    </row>
    <row r="163" spans="1:14" ht="12.75" thickBot="1">
      <c r="A163" s="117" t="s">
        <v>175</v>
      </c>
      <c r="B163" s="118">
        <v>70</v>
      </c>
      <c r="C163" s="124" t="s">
        <v>24</v>
      </c>
      <c r="D163" s="119"/>
      <c r="E163" s="123"/>
      <c r="F163" s="121"/>
      <c r="G163" s="96">
        <v>40231</v>
      </c>
      <c r="H163" s="46"/>
      <c r="I163" s="46"/>
      <c r="J163" s="47"/>
      <c r="K163" s="46"/>
      <c r="L163" s="46"/>
      <c r="M163" s="46"/>
      <c r="N163" s="48"/>
    </row>
    <row r="164" spans="1:14" ht="12.75" thickBot="1">
      <c r="A164" s="117"/>
      <c r="B164" s="118"/>
      <c r="C164" s="124"/>
      <c r="D164" s="119"/>
      <c r="E164" s="123"/>
      <c r="F164" s="121"/>
      <c r="G164" s="96">
        <v>40232</v>
      </c>
      <c r="H164" s="50"/>
      <c r="I164" s="50"/>
      <c r="J164" s="51"/>
      <c r="K164" s="50"/>
      <c r="L164" s="50"/>
      <c r="M164" s="50"/>
      <c r="N164" s="52"/>
    </row>
    <row r="165" spans="1:14" ht="12.75" thickBot="1">
      <c r="A165" s="117"/>
      <c r="B165" s="118"/>
      <c r="C165" s="124"/>
      <c r="D165" s="119"/>
      <c r="E165" s="123"/>
      <c r="F165" s="121"/>
      <c r="G165" s="96">
        <v>40233</v>
      </c>
      <c r="H165" s="50"/>
      <c r="I165" s="50"/>
      <c r="J165" s="51"/>
      <c r="K165" s="50"/>
      <c r="L165" s="50"/>
      <c r="M165" s="50"/>
      <c r="N165" s="52"/>
    </row>
    <row r="166" spans="1:14" ht="12.75" thickBot="1">
      <c r="A166" s="117"/>
      <c r="B166" s="118"/>
      <c r="C166" s="124"/>
      <c r="D166" s="119"/>
      <c r="E166" s="123"/>
      <c r="F166" s="121"/>
      <c r="G166" s="96">
        <v>40234</v>
      </c>
      <c r="H166" s="50"/>
      <c r="I166" s="50"/>
      <c r="J166" s="51"/>
      <c r="K166" s="50"/>
      <c r="L166" s="50"/>
      <c r="M166" s="50"/>
      <c r="N166" s="52"/>
    </row>
    <row r="167" spans="1:14" ht="12.75" thickBot="1">
      <c r="A167" s="117"/>
      <c r="B167" s="118"/>
      <c r="C167" s="124"/>
      <c r="D167" s="119"/>
      <c r="E167" s="123"/>
      <c r="F167" s="121"/>
      <c r="G167" s="96">
        <v>40235</v>
      </c>
      <c r="H167" s="50"/>
      <c r="I167" s="50"/>
      <c r="J167" s="51"/>
      <c r="K167" s="50"/>
      <c r="L167" s="50"/>
      <c r="M167" s="50"/>
      <c r="N167" s="52"/>
    </row>
    <row r="168" spans="1:14" ht="12.75" thickBot="1">
      <c r="A168" s="117"/>
      <c r="B168" s="118"/>
      <c r="C168" s="124"/>
      <c r="D168" s="119"/>
      <c r="E168" s="123"/>
      <c r="F168" s="121"/>
      <c r="G168" s="96">
        <v>40236</v>
      </c>
      <c r="H168" s="50"/>
      <c r="I168" s="50"/>
      <c r="J168" s="51"/>
      <c r="K168" s="50"/>
      <c r="L168" s="50"/>
      <c r="M168" s="50"/>
      <c r="N168" s="52"/>
    </row>
    <row r="169" spans="1:14" ht="12.75" thickBot="1">
      <c r="A169" s="117"/>
      <c r="B169" s="118"/>
      <c r="C169" s="124"/>
      <c r="D169" s="119"/>
      <c r="E169" s="123"/>
      <c r="F169" s="121"/>
      <c r="G169" s="96">
        <v>40237</v>
      </c>
      <c r="H169" s="54"/>
      <c r="I169" s="54"/>
      <c r="J169" s="55"/>
      <c r="K169" s="54"/>
      <c r="L169" s="54"/>
      <c r="M169" s="24">
        <f>SUM(I163:I169)</f>
        <v>0</v>
      </c>
      <c r="N169" s="25">
        <f>M169-B163</f>
        <v>-70</v>
      </c>
    </row>
    <row r="170" spans="1:14" ht="12.75" thickBot="1">
      <c r="A170" s="117" t="s">
        <v>183</v>
      </c>
      <c r="B170" s="118">
        <v>120</v>
      </c>
      <c r="C170" s="119" t="s">
        <v>114</v>
      </c>
      <c r="D170" s="119" t="s">
        <v>184</v>
      </c>
      <c r="E170" s="123"/>
      <c r="F170" s="121"/>
      <c r="G170" s="96">
        <v>40238</v>
      </c>
      <c r="H170" s="46"/>
      <c r="I170" s="46"/>
      <c r="J170" s="47"/>
      <c r="K170" s="46"/>
      <c r="L170" s="46"/>
      <c r="M170" s="46"/>
      <c r="N170" s="48"/>
    </row>
    <row r="171" spans="1:14" ht="12.75" thickBot="1">
      <c r="A171" s="117"/>
      <c r="B171" s="118"/>
      <c r="C171" s="119"/>
      <c r="D171" s="119"/>
      <c r="E171" s="123"/>
      <c r="F171" s="121"/>
      <c r="G171" s="96">
        <v>40239</v>
      </c>
      <c r="H171" s="50"/>
      <c r="I171" s="50"/>
      <c r="J171" s="51"/>
      <c r="K171" s="50"/>
      <c r="L171" s="50"/>
      <c r="M171" s="50"/>
      <c r="N171" s="52"/>
    </row>
    <row r="172" spans="1:14" ht="12.75" thickBot="1">
      <c r="A172" s="117"/>
      <c r="B172" s="118"/>
      <c r="C172" s="119"/>
      <c r="D172" s="119"/>
      <c r="E172" s="123"/>
      <c r="F172" s="121"/>
      <c r="G172" s="96">
        <v>40240</v>
      </c>
      <c r="H172" s="50"/>
      <c r="I172" s="50"/>
      <c r="J172" s="51"/>
      <c r="K172" s="50"/>
      <c r="L172" s="50"/>
      <c r="M172" s="50"/>
      <c r="N172" s="52"/>
    </row>
    <row r="173" spans="1:14" ht="12.75" thickBot="1">
      <c r="A173" s="117"/>
      <c r="B173" s="118"/>
      <c r="C173" s="119"/>
      <c r="D173" s="119"/>
      <c r="E173" s="123"/>
      <c r="F173" s="121"/>
      <c r="G173" s="96">
        <v>40241</v>
      </c>
      <c r="H173" s="50"/>
      <c r="I173" s="50"/>
      <c r="J173" s="51"/>
      <c r="K173" s="50"/>
      <c r="L173" s="50"/>
      <c r="M173" s="50"/>
      <c r="N173" s="52"/>
    </row>
    <row r="174" spans="1:14" ht="12.75" thickBot="1">
      <c r="A174" s="117"/>
      <c r="B174" s="118"/>
      <c r="C174" s="119"/>
      <c r="D174" s="119"/>
      <c r="E174" s="123"/>
      <c r="F174" s="121"/>
      <c r="G174" s="96">
        <v>40242</v>
      </c>
      <c r="H174" s="50"/>
      <c r="I174" s="50"/>
      <c r="J174" s="51"/>
      <c r="K174" s="50"/>
      <c r="L174" s="50"/>
      <c r="M174" s="50"/>
      <c r="N174" s="52"/>
    </row>
    <row r="175" spans="1:14" ht="12.75" thickBot="1">
      <c r="A175" s="117"/>
      <c r="B175" s="118"/>
      <c r="C175" s="119"/>
      <c r="D175" s="119"/>
      <c r="E175" s="123"/>
      <c r="F175" s="121"/>
      <c r="G175" s="96">
        <v>40243</v>
      </c>
      <c r="H175" s="50"/>
      <c r="I175" s="50"/>
      <c r="J175" s="51"/>
      <c r="K175" s="50"/>
      <c r="L175" s="50"/>
      <c r="M175" s="50"/>
      <c r="N175" s="52"/>
    </row>
    <row r="176" spans="1:14" ht="12.75" thickBot="1">
      <c r="A176" s="117"/>
      <c r="B176" s="118"/>
      <c r="C176" s="119"/>
      <c r="D176" s="119"/>
      <c r="E176" s="123"/>
      <c r="F176" s="121"/>
      <c r="G176" s="96">
        <v>40244</v>
      </c>
      <c r="H176" s="99" t="s">
        <v>239</v>
      </c>
      <c r="I176" s="54"/>
      <c r="J176" s="55"/>
      <c r="K176" s="54"/>
      <c r="L176" s="54"/>
      <c r="M176" s="24">
        <f>SUM(I170:I176)</f>
        <v>0</v>
      </c>
      <c r="N176" s="25">
        <f>M176-B170</f>
        <v>-120</v>
      </c>
    </row>
    <row r="177" spans="1:14" ht="12.75" thickBot="1">
      <c r="A177" s="117" t="s">
        <v>194</v>
      </c>
      <c r="B177" s="118">
        <v>140</v>
      </c>
      <c r="C177" s="119" t="s">
        <v>195</v>
      </c>
      <c r="D177" s="119" t="s">
        <v>196</v>
      </c>
      <c r="E177" s="122" t="s">
        <v>197</v>
      </c>
      <c r="F177" s="121"/>
      <c r="G177" s="96">
        <v>40245</v>
      </c>
      <c r="H177" s="46"/>
      <c r="I177" s="46"/>
      <c r="J177" s="47"/>
      <c r="K177" s="46"/>
      <c r="L177" s="46"/>
      <c r="M177" s="46"/>
      <c r="N177" s="48"/>
    </row>
    <row r="178" spans="1:14" ht="12.75" thickBot="1">
      <c r="A178" s="117"/>
      <c r="B178" s="118"/>
      <c r="C178" s="119"/>
      <c r="D178" s="119"/>
      <c r="E178" s="122"/>
      <c r="F178" s="121"/>
      <c r="G178" s="96">
        <v>40246</v>
      </c>
      <c r="H178" s="50"/>
      <c r="I178" s="50"/>
      <c r="J178" s="51"/>
      <c r="K178" s="50"/>
      <c r="L178" s="50"/>
      <c r="M178" s="50"/>
      <c r="N178" s="52"/>
    </row>
    <row r="179" spans="1:14" ht="12.75" thickBot="1">
      <c r="A179" s="117"/>
      <c r="B179" s="118"/>
      <c r="C179" s="119"/>
      <c r="D179" s="119"/>
      <c r="E179" s="122"/>
      <c r="F179" s="121"/>
      <c r="G179" s="96">
        <v>40247</v>
      </c>
      <c r="H179" s="50"/>
      <c r="I179" s="50"/>
      <c r="J179" s="51"/>
      <c r="K179" s="50"/>
      <c r="L179" s="50"/>
      <c r="M179" s="50"/>
      <c r="N179" s="52"/>
    </row>
    <row r="180" spans="1:14" ht="12.75" thickBot="1">
      <c r="A180" s="117"/>
      <c r="B180" s="118"/>
      <c r="C180" s="119"/>
      <c r="D180" s="119"/>
      <c r="E180" s="122"/>
      <c r="F180" s="121"/>
      <c r="G180" s="96">
        <v>40248</v>
      </c>
      <c r="H180" s="50"/>
      <c r="I180" s="50"/>
      <c r="J180" s="51"/>
      <c r="K180" s="50"/>
      <c r="L180" s="50"/>
      <c r="M180" s="50"/>
      <c r="N180" s="52"/>
    </row>
    <row r="181" spans="1:14" ht="12.75" thickBot="1">
      <c r="A181" s="117"/>
      <c r="B181" s="118"/>
      <c r="C181" s="119"/>
      <c r="D181" s="119"/>
      <c r="E181" s="122"/>
      <c r="F181" s="121"/>
      <c r="G181" s="96">
        <v>40249</v>
      </c>
      <c r="H181" s="50"/>
      <c r="I181" s="50"/>
      <c r="J181" s="51"/>
      <c r="K181" s="50"/>
      <c r="L181" s="50"/>
      <c r="M181" s="50"/>
      <c r="N181" s="52"/>
    </row>
    <row r="182" spans="1:14" ht="12.75" thickBot="1">
      <c r="A182" s="117"/>
      <c r="B182" s="118"/>
      <c r="C182" s="119"/>
      <c r="D182" s="119"/>
      <c r="E182" s="122"/>
      <c r="F182" s="121"/>
      <c r="G182" s="96">
        <v>40250</v>
      </c>
      <c r="H182" s="50"/>
      <c r="I182" s="50"/>
      <c r="J182" s="51"/>
      <c r="K182" s="50"/>
      <c r="L182" s="50"/>
      <c r="M182" s="50"/>
      <c r="N182" s="52"/>
    </row>
    <row r="183" spans="1:14" ht="12.75" thickBot="1">
      <c r="A183" s="117"/>
      <c r="B183" s="118"/>
      <c r="C183" s="119"/>
      <c r="D183" s="119"/>
      <c r="E183" s="122"/>
      <c r="F183" s="121"/>
      <c r="G183" s="96">
        <v>40251</v>
      </c>
      <c r="H183" s="54"/>
      <c r="I183" s="54"/>
      <c r="J183" s="55"/>
      <c r="K183" s="54"/>
      <c r="L183" s="54"/>
      <c r="M183" s="24">
        <f>SUM(I177:I183)</f>
        <v>0</v>
      </c>
      <c r="N183" s="25">
        <f>M183-B177</f>
        <v>-140</v>
      </c>
    </row>
    <row r="184" spans="1:14" ht="12.75" thickBot="1">
      <c r="A184" s="117" t="s">
        <v>204</v>
      </c>
      <c r="B184" s="118">
        <v>140</v>
      </c>
      <c r="C184" s="119" t="s">
        <v>195</v>
      </c>
      <c r="D184" s="130" t="s">
        <v>205</v>
      </c>
      <c r="E184" s="122" t="s">
        <v>206</v>
      </c>
      <c r="F184" s="121"/>
      <c r="G184" s="96">
        <v>40252</v>
      </c>
      <c r="H184" s="46"/>
      <c r="I184" s="98" t="s">
        <v>62</v>
      </c>
      <c r="J184" s="47"/>
      <c r="K184" s="46"/>
      <c r="L184" s="46"/>
      <c r="M184" s="46"/>
      <c r="N184" s="48"/>
    </row>
    <row r="185" spans="1:14" ht="12.75" thickBot="1">
      <c r="A185" s="117"/>
      <c r="B185" s="118"/>
      <c r="C185" s="119"/>
      <c r="D185" s="130"/>
      <c r="E185" s="122"/>
      <c r="F185" s="121"/>
      <c r="G185" s="96">
        <v>40253</v>
      </c>
      <c r="H185" s="50"/>
      <c r="I185" s="97" t="s">
        <v>62</v>
      </c>
      <c r="J185" s="51"/>
      <c r="K185" s="50"/>
      <c r="L185" s="50"/>
      <c r="M185" s="50"/>
      <c r="N185" s="52"/>
    </row>
    <row r="186" spans="1:14" ht="12.75" thickBot="1">
      <c r="A186" s="117"/>
      <c r="B186" s="118"/>
      <c r="C186" s="119"/>
      <c r="D186" s="130"/>
      <c r="E186" s="122"/>
      <c r="F186" s="121"/>
      <c r="G186" s="96">
        <v>40254</v>
      </c>
      <c r="H186" s="50"/>
      <c r="I186" s="97" t="s">
        <v>62</v>
      </c>
      <c r="J186" s="51"/>
      <c r="K186" s="50"/>
      <c r="L186" s="50"/>
      <c r="M186" s="50"/>
      <c r="N186" s="52"/>
    </row>
    <row r="187" spans="1:14" ht="12.75" thickBot="1">
      <c r="A187" s="117"/>
      <c r="B187" s="118"/>
      <c r="C187" s="119"/>
      <c r="D187" s="130"/>
      <c r="E187" s="122"/>
      <c r="F187" s="121"/>
      <c r="G187" s="96">
        <v>40255</v>
      </c>
      <c r="H187" s="50"/>
      <c r="I187" s="97" t="s">
        <v>62</v>
      </c>
      <c r="J187" s="51"/>
      <c r="K187" s="50"/>
      <c r="L187" s="50"/>
      <c r="M187" s="50"/>
      <c r="N187" s="52"/>
    </row>
    <row r="188" spans="1:14" ht="12.75" thickBot="1">
      <c r="A188" s="117"/>
      <c r="B188" s="118"/>
      <c r="C188" s="119"/>
      <c r="D188" s="130"/>
      <c r="E188" s="122"/>
      <c r="F188" s="121"/>
      <c r="G188" s="96">
        <v>40256</v>
      </c>
      <c r="H188" s="50"/>
      <c r="I188" s="97" t="s">
        <v>62</v>
      </c>
      <c r="J188" s="51"/>
      <c r="K188" s="50"/>
      <c r="L188" s="50"/>
      <c r="M188" s="50"/>
      <c r="N188" s="52"/>
    </row>
    <row r="189" spans="1:14" ht="12.75" thickBot="1">
      <c r="A189" s="117"/>
      <c r="B189" s="118"/>
      <c r="C189" s="119"/>
      <c r="D189" s="130"/>
      <c r="E189" s="122"/>
      <c r="F189" s="121"/>
      <c r="G189" s="96">
        <v>40257</v>
      </c>
      <c r="H189" s="97" t="s">
        <v>240</v>
      </c>
      <c r="I189" s="97" t="s">
        <v>62</v>
      </c>
      <c r="J189" s="51"/>
      <c r="K189" s="50"/>
      <c r="L189" s="50"/>
      <c r="M189" s="50"/>
      <c r="N189" s="52"/>
    </row>
    <row r="190" spans="1:14" ht="12.75" thickBot="1">
      <c r="A190" s="117"/>
      <c r="B190" s="118"/>
      <c r="C190" s="119"/>
      <c r="D190" s="130"/>
      <c r="E190" s="122"/>
      <c r="F190" s="121"/>
      <c r="G190" s="96">
        <v>40258</v>
      </c>
      <c r="H190" s="54"/>
      <c r="I190" s="54"/>
      <c r="J190" s="55"/>
      <c r="K190" s="54"/>
      <c r="L190" s="54"/>
      <c r="M190" s="24">
        <f>SUM(I184:I190)</f>
        <v>0</v>
      </c>
      <c r="N190" s="25">
        <f>M190-B184</f>
        <v>-140</v>
      </c>
    </row>
    <row r="191" spans="1:14" ht="15" customHeight="1" thickBot="1">
      <c r="A191" s="125" t="s">
        <v>214</v>
      </c>
      <c r="B191" s="126">
        <v>70</v>
      </c>
      <c r="C191" s="127" t="s">
        <v>215</v>
      </c>
      <c r="D191" s="128"/>
      <c r="E191" s="129"/>
      <c r="F191" s="131" t="s">
        <v>216</v>
      </c>
      <c r="G191" s="96">
        <v>40259</v>
      </c>
      <c r="H191" s="57"/>
      <c r="I191" s="57"/>
      <c r="J191" s="58"/>
      <c r="K191" s="57"/>
      <c r="L191" s="57"/>
      <c r="M191" s="57"/>
      <c r="N191" s="59"/>
    </row>
    <row r="192" spans="1:14" ht="12.75" thickBot="1">
      <c r="A192" s="125"/>
      <c r="B192" s="126"/>
      <c r="C192" s="127"/>
      <c r="D192" s="128"/>
      <c r="E192" s="129"/>
      <c r="F192" s="131"/>
      <c r="G192" s="96">
        <v>40260</v>
      </c>
      <c r="H192" s="61"/>
      <c r="I192" s="61"/>
      <c r="J192" s="62"/>
      <c r="K192" s="61"/>
      <c r="L192" s="61"/>
      <c r="M192" s="61"/>
      <c r="N192" s="63"/>
    </row>
    <row r="193" spans="1:14" ht="12.75" thickBot="1">
      <c r="A193" s="125"/>
      <c r="B193" s="126"/>
      <c r="C193" s="127"/>
      <c r="D193" s="128"/>
      <c r="E193" s="129"/>
      <c r="F193" s="131"/>
      <c r="G193" s="96">
        <v>40261</v>
      </c>
      <c r="H193" s="61"/>
      <c r="I193" s="61"/>
      <c r="J193" s="62"/>
      <c r="K193" s="61"/>
      <c r="L193" s="61"/>
      <c r="M193" s="61"/>
      <c r="N193" s="63"/>
    </row>
    <row r="194" spans="1:14" ht="12.75" thickBot="1">
      <c r="A194" s="125"/>
      <c r="B194" s="126"/>
      <c r="C194" s="127"/>
      <c r="D194" s="128"/>
      <c r="E194" s="129"/>
      <c r="F194" s="131"/>
      <c r="G194" s="96">
        <v>40262</v>
      </c>
      <c r="H194" s="61"/>
      <c r="I194" s="61"/>
      <c r="J194" s="62"/>
      <c r="K194" s="61"/>
      <c r="L194" s="61"/>
      <c r="M194" s="61"/>
      <c r="N194" s="63"/>
    </row>
    <row r="195" spans="1:14" ht="12.75" thickBot="1">
      <c r="A195" s="125"/>
      <c r="B195" s="126"/>
      <c r="C195" s="127"/>
      <c r="D195" s="128"/>
      <c r="E195" s="129"/>
      <c r="F195" s="131"/>
      <c r="G195" s="96">
        <v>40263</v>
      </c>
      <c r="H195" s="61"/>
      <c r="I195" s="61"/>
      <c r="J195" s="62"/>
      <c r="K195" s="61"/>
      <c r="L195" s="61"/>
      <c r="M195" s="61"/>
      <c r="N195" s="63"/>
    </row>
    <row r="196" spans="1:14" ht="12.75" thickBot="1">
      <c r="A196" s="125"/>
      <c r="B196" s="126"/>
      <c r="C196" s="127"/>
      <c r="D196" s="128"/>
      <c r="E196" s="129"/>
      <c r="F196" s="131"/>
      <c r="G196" s="96">
        <v>40264</v>
      </c>
      <c r="H196" s="61"/>
      <c r="I196" s="61"/>
      <c r="J196" s="62"/>
      <c r="K196" s="61"/>
      <c r="L196" s="61"/>
      <c r="M196" s="61"/>
      <c r="N196" s="63"/>
    </row>
    <row r="197" spans="1:14" ht="12.75" thickBot="1">
      <c r="A197" s="125"/>
      <c r="B197" s="126"/>
      <c r="C197" s="127"/>
      <c r="D197" s="128"/>
      <c r="E197" s="129"/>
      <c r="F197" s="131"/>
      <c r="G197" s="96">
        <v>40265</v>
      </c>
      <c r="H197" s="65"/>
      <c r="I197" s="65"/>
      <c r="J197" s="66"/>
      <c r="K197" s="65"/>
      <c r="L197" s="65"/>
      <c r="M197" s="24">
        <f>SUM(I191:I197)</f>
        <v>0</v>
      </c>
      <c r="N197" s="25">
        <f>M197-B191</f>
        <v>-70</v>
      </c>
    </row>
    <row r="198" spans="1:14" ht="12.75" thickBot="1">
      <c r="A198" s="125" t="s">
        <v>225</v>
      </c>
      <c r="B198" s="132">
        <v>30</v>
      </c>
      <c r="C198" s="133" t="s">
        <v>226</v>
      </c>
      <c r="D198" s="134"/>
      <c r="E198" s="135"/>
      <c r="F198" s="131"/>
      <c r="G198" s="96">
        <v>40266</v>
      </c>
      <c r="H198" s="57"/>
      <c r="I198" s="57"/>
      <c r="J198" s="58"/>
      <c r="K198" s="57"/>
      <c r="L198" s="57"/>
      <c r="M198" s="57"/>
      <c r="N198" s="59"/>
    </row>
    <row r="199" spans="1:14" ht="12.75" thickBot="1">
      <c r="A199" s="125"/>
      <c r="B199" s="132"/>
      <c r="C199" s="133"/>
      <c r="D199" s="134"/>
      <c r="E199" s="135"/>
      <c r="F199" s="131"/>
      <c r="G199" s="96">
        <v>40267</v>
      </c>
      <c r="H199" s="61"/>
      <c r="I199" s="61"/>
      <c r="J199" s="62"/>
      <c r="K199" s="61"/>
      <c r="L199" s="61"/>
      <c r="M199" s="61"/>
      <c r="N199" s="63"/>
    </row>
    <row r="200" spans="1:14" ht="12.75" thickBot="1">
      <c r="A200" s="125"/>
      <c r="B200" s="132"/>
      <c r="C200" s="133"/>
      <c r="D200" s="134"/>
      <c r="E200" s="135"/>
      <c r="F200" s="131"/>
      <c r="G200" s="96">
        <v>40268</v>
      </c>
      <c r="H200" s="61"/>
      <c r="I200" s="61"/>
      <c r="J200" s="62"/>
      <c r="K200" s="61"/>
      <c r="L200" s="61"/>
      <c r="M200" s="61"/>
      <c r="N200" s="63"/>
    </row>
    <row r="201" spans="1:14" ht="13.5" customHeight="1" thickBot="1">
      <c r="A201" s="125"/>
      <c r="B201" s="132"/>
      <c r="C201" s="133"/>
      <c r="D201" s="134"/>
      <c r="E201" s="135"/>
      <c r="F201" s="131"/>
      <c r="G201" s="96">
        <v>40269</v>
      </c>
      <c r="H201" s="61" t="s">
        <v>228</v>
      </c>
      <c r="I201" s="61"/>
      <c r="J201" s="62"/>
      <c r="K201" s="61"/>
      <c r="L201" s="61"/>
      <c r="M201" s="61"/>
      <c r="N201" s="63"/>
    </row>
    <row r="202" spans="1:14" ht="12.75" thickBot="1">
      <c r="A202" s="125"/>
      <c r="B202" s="132"/>
      <c r="C202" s="69"/>
      <c r="D202" s="69"/>
      <c r="E202" s="70"/>
      <c r="F202" s="71"/>
      <c r="G202" s="96">
        <v>40270</v>
      </c>
      <c r="H202" s="61" t="s">
        <v>229</v>
      </c>
      <c r="I202" s="61"/>
      <c r="J202" s="62"/>
      <c r="K202" s="61"/>
      <c r="L202" s="61"/>
      <c r="M202" s="61"/>
      <c r="N202" s="63"/>
    </row>
    <row r="203" spans="1:14" ht="12.75" thickBot="1">
      <c r="A203" s="125"/>
      <c r="B203" s="132"/>
      <c r="C203" s="69"/>
      <c r="D203" s="69"/>
      <c r="E203" s="70"/>
      <c r="F203" s="72"/>
      <c r="G203" s="96">
        <v>40271</v>
      </c>
      <c r="H203" s="61" t="s">
        <v>230</v>
      </c>
      <c r="I203" s="61"/>
      <c r="J203" s="62"/>
      <c r="K203" s="61"/>
      <c r="L203" s="61"/>
      <c r="M203" s="73">
        <f>SUM(I198:I203)</f>
        <v>0</v>
      </c>
      <c r="N203" s="74">
        <f>M203-B198</f>
        <v>-30</v>
      </c>
    </row>
    <row r="204" spans="1:14" ht="12.75" thickBot="1">
      <c r="A204" s="125"/>
      <c r="B204" s="75"/>
      <c r="C204" s="76"/>
      <c r="D204" s="76"/>
      <c r="E204" s="77"/>
      <c r="F204" s="72"/>
      <c r="G204" s="96">
        <v>40272</v>
      </c>
      <c r="H204" s="65" t="s">
        <v>231</v>
      </c>
      <c r="I204" s="65"/>
      <c r="J204" s="66"/>
      <c r="K204" s="65"/>
      <c r="L204" s="65"/>
      <c r="M204" s="65"/>
      <c r="N204" s="78"/>
    </row>
    <row r="205" spans="1:14" ht="12.75" thickBot="1">
      <c r="A205" s="125" t="s">
        <v>232</v>
      </c>
      <c r="B205" s="79"/>
      <c r="C205" s="67"/>
      <c r="D205" s="67"/>
      <c r="E205" s="68"/>
      <c r="F205" s="72"/>
      <c r="G205" s="96">
        <v>40273</v>
      </c>
      <c r="H205" s="57" t="s">
        <v>231</v>
      </c>
      <c r="I205" s="57"/>
      <c r="J205" s="58"/>
      <c r="K205" s="57"/>
      <c r="L205" s="57"/>
      <c r="M205" s="57"/>
      <c r="N205" s="59"/>
    </row>
    <row r="206" spans="1:14" ht="12.75" thickBot="1">
      <c r="A206" s="125"/>
      <c r="B206" s="80"/>
      <c r="C206" s="69"/>
      <c r="D206" s="69"/>
      <c r="E206" s="70"/>
      <c r="F206" s="72"/>
      <c r="G206" s="96">
        <v>40274</v>
      </c>
      <c r="H206" s="61" t="s">
        <v>231</v>
      </c>
      <c r="I206" s="61"/>
      <c r="J206" s="62"/>
      <c r="K206" s="61"/>
      <c r="L206" s="61"/>
      <c r="M206" s="61"/>
      <c r="N206" s="63"/>
    </row>
    <row r="207" spans="1:14" ht="12.75" thickBot="1">
      <c r="A207" s="125"/>
      <c r="B207" s="80"/>
      <c r="C207" s="69"/>
      <c r="D207" s="69"/>
      <c r="E207" s="70"/>
      <c r="F207" s="72"/>
      <c r="G207" s="96">
        <v>40275</v>
      </c>
      <c r="H207" s="61" t="s">
        <v>231</v>
      </c>
      <c r="I207" s="61"/>
      <c r="J207" s="62"/>
      <c r="K207" s="61"/>
      <c r="L207" s="61"/>
      <c r="M207" s="61"/>
      <c r="N207" s="63"/>
    </row>
    <row r="208" spans="1:14" ht="12.75" thickBot="1">
      <c r="A208" s="125"/>
      <c r="B208" s="80"/>
      <c r="C208" s="69"/>
      <c r="D208" s="69"/>
      <c r="E208" s="70"/>
      <c r="F208" s="72"/>
      <c r="G208" s="96">
        <v>40276</v>
      </c>
      <c r="H208" s="61" t="s">
        <v>231</v>
      </c>
      <c r="I208" s="61"/>
      <c r="J208" s="62"/>
      <c r="K208" s="61"/>
      <c r="L208" s="61"/>
      <c r="M208" s="61"/>
      <c r="N208" s="63"/>
    </row>
    <row r="209" spans="1:14" ht="12.75" thickBot="1">
      <c r="A209" s="125"/>
      <c r="B209" s="80"/>
      <c r="C209" s="69"/>
      <c r="D209" s="69"/>
      <c r="E209" s="70"/>
      <c r="F209" s="72"/>
      <c r="G209" s="96">
        <v>40277</v>
      </c>
      <c r="H209" s="61" t="s">
        <v>231</v>
      </c>
      <c r="I209" s="61"/>
      <c r="J209" s="62"/>
      <c r="K209" s="61"/>
      <c r="L209" s="61"/>
      <c r="M209" s="61"/>
      <c r="N209" s="63"/>
    </row>
    <row r="210" spans="1:14" ht="12.75" thickBot="1">
      <c r="A210" s="125"/>
      <c r="B210" s="80"/>
      <c r="C210" s="69"/>
      <c r="D210" s="69"/>
      <c r="E210" s="70"/>
      <c r="F210" s="72"/>
      <c r="G210" s="96">
        <v>40278</v>
      </c>
      <c r="H210" s="61" t="s">
        <v>231</v>
      </c>
      <c r="I210" s="61"/>
      <c r="J210" s="62"/>
      <c r="K210" s="61"/>
      <c r="L210" s="61"/>
      <c r="M210" s="61"/>
      <c r="N210" s="63"/>
    </row>
    <row r="211" spans="1:14" ht="12.75" thickBot="1">
      <c r="A211" s="125"/>
      <c r="B211" s="75"/>
      <c r="C211" s="76"/>
      <c r="D211" s="76"/>
      <c r="E211" s="77"/>
      <c r="F211" s="72"/>
      <c r="G211" s="96">
        <v>40279</v>
      </c>
      <c r="H211" s="65" t="s">
        <v>233</v>
      </c>
      <c r="I211" s="65"/>
      <c r="J211" s="66"/>
      <c r="K211" s="65"/>
      <c r="L211" s="65"/>
      <c r="M211" s="65"/>
      <c r="N211" s="78"/>
    </row>
    <row r="212" spans="1:14" ht="15.75">
      <c r="A212" s="81"/>
      <c r="B212" s="82"/>
      <c r="C212" s="83"/>
      <c r="D212" s="83"/>
      <c r="E212" s="83"/>
      <c r="F212" s="69"/>
      <c r="G212" s="96">
        <v>40280</v>
      </c>
      <c r="H212" s="85" t="s">
        <v>234</v>
      </c>
      <c r="I212" s="85"/>
      <c r="J212" s="86"/>
      <c r="K212" s="85"/>
      <c r="L212" s="85"/>
      <c r="M212" s="85"/>
      <c r="N212" s="87"/>
    </row>
    <row r="213" spans="1:14" ht="15.75">
      <c r="A213" s="88"/>
      <c r="B213" s="89"/>
      <c r="C213" s="90"/>
      <c r="D213" s="90"/>
      <c r="E213" s="90"/>
      <c r="F213" s="90"/>
      <c r="G213" s="91"/>
      <c r="H213" s="91"/>
      <c r="I213" s="91"/>
      <c r="J213" s="92"/>
      <c r="K213" s="91"/>
      <c r="L213" s="91"/>
      <c r="M213" s="91"/>
      <c r="N213" s="93"/>
    </row>
    <row r="214" spans="1:14" ht="15.75">
      <c r="A214" s="88"/>
      <c r="B214" s="94">
        <f>SUM(B2:B213)</f>
        <v>1990</v>
      </c>
      <c r="C214" s="90"/>
      <c r="D214" s="90"/>
      <c r="E214" s="90"/>
      <c r="F214" s="90"/>
      <c r="G214" s="91"/>
      <c r="H214" s="91"/>
      <c r="I214" s="91"/>
      <c r="J214" s="92"/>
      <c r="K214" s="91"/>
      <c r="L214" s="91"/>
      <c r="M214" s="91"/>
      <c r="N214" s="93"/>
    </row>
  </sheetData>
  <mergeCells count="150">
    <mergeCell ref="A205:A211"/>
    <mergeCell ref="F191:F201"/>
    <mergeCell ref="A198:A204"/>
    <mergeCell ref="B198:B203"/>
    <mergeCell ref="C198:C201"/>
    <mergeCell ref="D198:D201"/>
    <mergeCell ref="E198:E201"/>
    <mergeCell ref="E184:E190"/>
    <mergeCell ref="A191:A197"/>
    <mergeCell ref="B191:B197"/>
    <mergeCell ref="C191:C197"/>
    <mergeCell ref="D191:D197"/>
    <mergeCell ref="E191:E197"/>
    <mergeCell ref="A184:A190"/>
    <mergeCell ref="B184:B190"/>
    <mergeCell ref="C184:C190"/>
    <mergeCell ref="D184:D190"/>
    <mergeCell ref="E170:E176"/>
    <mergeCell ref="A177:A183"/>
    <mergeCell ref="B177:B183"/>
    <mergeCell ref="C177:C183"/>
    <mergeCell ref="D177:D183"/>
    <mergeCell ref="E177:E183"/>
    <mergeCell ref="A170:A176"/>
    <mergeCell ref="B170:B176"/>
    <mergeCell ref="C170:C176"/>
    <mergeCell ref="D170:D176"/>
    <mergeCell ref="E156:E162"/>
    <mergeCell ref="A163:A169"/>
    <mergeCell ref="B163:B169"/>
    <mergeCell ref="C163:C169"/>
    <mergeCell ref="D163:D169"/>
    <mergeCell ref="E163:E169"/>
    <mergeCell ref="A156:A162"/>
    <mergeCell ref="B156:B162"/>
    <mergeCell ref="C156:C162"/>
    <mergeCell ref="D156:D162"/>
    <mergeCell ref="E142:E148"/>
    <mergeCell ref="A149:A155"/>
    <mergeCell ref="B149:B155"/>
    <mergeCell ref="C149:C155"/>
    <mergeCell ref="D149:D155"/>
    <mergeCell ref="E149:E155"/>
    <mergeCell ref="A142:A148"/>
    <mergeCell ref="B142:B148"/>
    <mergeCell ref="C142:C148"/>
    <mergeCell ref="D142:D148"/>
    <mergeCell ref="D128:D134"/>
    <mergeCell ref="E128:E134"/>
    <mergeCell ref="A135:A141"/>
    <mergeCell ref="B135:B141"/>
    <mergeCell ref="C135:C141"/>
    <mergeCell ref="D135:D141"/>
    <mergeCell ref="E135:E141"/>
    <mergeCell ref="E114:E120"/>
    <mergeCell ref="F114:F190"/>
    <mergeCell ref="A121:A127"/>
    <mergeCell ref="B121:B127"/>
    <mergeCell ref="C121:C127"/>
    <mergeCell ref="D121:D127"/>
    <mergeCell ref="E121:E127"/>
    <mergeCell ref="A128:A134"/>
    <mergeCell ref="B128:B134"/>
    <mergeCell ref="C128:C134"/>
    <mergeCell ref="A114:A120"/>
    <mergeCell ref="B114:B120"/>
    <mergeCell ref="C114:C120"/>
    <mergeCell ref="D114:D120"/>
    <mergeCell ref="E100:E106"/>
    <mergeCell ref="A107:A113"/>
    <mergeCell ref="B107:B113"/>
    <mergeCell ref="C107:C113"/>
    <mergeCell ref="D107:D113"/>
    <mergeCell ref="E107:E113"/>
    <mergeCell ref="A100:A106"/>
    <mergeCell ref="B100:B106"/>
    <mergeCell ref="C100:C106"/>
    <mergeCell ref="D100:D106"/>
    <mergeCell ref="E86:E92"/>
    <mergeCell ref="A93:A99"/>
    <mergeCell ref="B93:B99"/>
    <mergeCell ref="C93:C99"/>
    <mergeCell ref="D93:D99"/>
    <mergeCell ref="E93:E99"/>
    <mergeCell ref="A86:A92"/>
    <mergeCell ref="B86:B92"/>
    <mergeCell ref="C86:C92"/>
    <mergeCell ref="D86:D92"/>
    <mergeCell ref="D72:D78"/>
    <mergeCell ref="E72:E78"/>
    <mergeCell ref="A79:A85"/>
    <mergeCell ref="B79:B85"/>
    <mergeCell ref="C79:C85"/>
    <mergeCell ref="D79:D85"/>
    <mergeCell ref="E79:E85"/>
    <mergeCell ref="E58:E64"/>
    <mergeCell ref="F58:F113"/>
    <mergeCell ref="A65:A71"/>
    <mergeCell ref="B65:B71"/>
    <mergeCell ref="C65:C71"/>
    <mergeCell ref="D65:D71"/>
    <mergeCell ref="E65:E71"/>
    <mergeCell ref="A72:A78"/>
    <mergeCell ref="B72:B78"/>
    <mergeCell ref="C72:C78"/>
    <mergeCell ref="A58:A64"/>
    <mergeCell ref="B58:B64"/>
    <mergeCell ref="C58:C64"/>
    <mergeCell ref="D58:D64"/>
    <mergeCell ref="E44:E50"/>
    <mergeCell ref="A51:A57"/>
    <mergeCell ref="B51:B57"/>
    <mergeCell ref="C51:C57"/>
    <mergeCell ref="D51:D57"/>
    <mergeCell ref="E51:E57"/>
    <mergeCell ref="A44:A50"/>
    <mergeCell ref="B44:B50"/>
    <mergeCell ref="C44:C50"/>
    <mergeCell ref="D44:D50"/>
    <mergeCell ref="E30:E36"/>
    <mergeCell ref="A37:A43"/>
    <mergeCell ref="B37:B43"/>
    <mergeCell ref="C37:C43"/>
    <mergeCell ref="D37:D43"/>
    <mergeCell ref="E37:E43"/>
    <mergeCell ref="A30:A36"/>
    <mergeCell ref="B30:B36"/>
    <mergeCell ref="C30:C36"/>
    <mergeCell ref="D30:D36"/>
    <mergeCell ref="D16:D22"/>
    <mergeCell ref="E16:E22"/>
    <mergeCell ref="A23:A29"/>
    <mergeCell ref="B23:B29"/>
    <mergeCell ref="C23:C29"/>
    <mergeCell ref="D23:D29"/>
    <mergeCell ref="E23:E29"/>
    <mergeCell ref="E2:E8"/>
    <mergeCell ref="F2:F57"/>
    <mergeCell ref="A9:A15"/>
    <mergeCell ref="B9:B15"/>
    <mergeCell ref="C9:C15"/>
    <mergeCell ref="D9:D15"/>
    <mergeCell ref="E9:E15"/>
    <mergeCell ref="A16:A22"/>
    <mergeCell ref="B16:B22"/>
    <mergeCell ref="C16:C22"/>
    <mergeCell ref="A2:A8"/>
    <mergeCell ref="B2:B8"/>
    <mergeCell ref="C2:C8"/>
    <mergeCell ref="D2:D8"/>
  </mergeCells>
  <printOptions horizontalCentered="1" verticalCentered="1"/>
  <pageMargins left="0.15763888888888888" right="0.47222222222222227" top="0.4722222222222222" bottom="0.35416666666666663" header="0.19652777777777777" footer="0.15763888888888888"/>
  <pageSetup fitToHeight="0" fitToWidth="1" horizontalDpi="300" verticalDpi="300" orientation="landscape" paperSize="9"/>
  <headerFooter alignWithMargins="0">
    <oddHeader>&amp;C&amp;"Arial,Gras Italique"&amp;16&amp;UPROGRAMME DE TRAVAIL MdS 2008</oddHeader>
    <oddFooter>&amp;CPréparé par FXS &amp;D&amp;RPage &amp;P  de  &amp;N</oddFooter>
  </headerFooter>
  <rowBreaks count="3" manualBreakCount="3">
    <brk id="57" max="255" man="1"/>
    <brk id="113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G16"/>
  <sheetViews>
    <sheetView workbookViewId="0" topLeftCell="A1">
      <selection activeCell="G17" sqref="G17"/>
    </sheetView>
  </sheetViews>
  <sheetFormatPr defaultColWidth="11.421875" defaultRowHeight="12"/>
  <cols>
    <col min="2" max="2" width="16.140625" style="0" customWidth="1"/>
  </cols>
  <sheetData>
    <row r="4" spans="2:7" ht="12">
      <c r="B4" t="s">
        <v>273</v>
      </c>
      <c r="C4">
        <v>1</v>
      </c>
      <c r="D4" t="s">
        <v>274</v>
      </c>
      <c r="F4" t="s">
        <v>275</v>
      </c>
      <c r="G4" t="s">
        <v>278</v>
      </c>
    </row>
    <row r="5" spans="2:7" ht="12">
      <c r="B5" t="s">
        <v>276</v>
      </c>
      <c r="C5">
        <v>1</v>
      </c>
      <c r="D5" t="s">
        <v>277</v>
      </c>
      <c r="F5" t="s">
        <v>275</v>
      </c>
      <c r="G5" t="s">
        <v>278</v>
      </c>
    </row>
    <row r="6" spans="2:7" ht="12">
      <c r="B6" t="s">
        <v>279</v>
      </c>
      <c r="C6">
        <v>1</v>
      </c>
      <c r="D6" t="s">
        <v>280</v>
      </c>
      <c r="G6" t="s">
        <v>278</v>
      </c>
    </row>
    <row r="7" spans="2:7" ht="12">
      <c r="B7" t="s">
        <v>290</v>
      </c>
      <c r="C7">
        <v>2</v>
      </c>
      <c r="G7" t="s">
        <v>278</v>
      </c>
    </row>
    <row r="8" spans="2:7" ht="12">
      <c r="B8" t="s">
        <v>281</v>
      </c>
      <c r="C8">
        <v>1</v>
      </c>
      <c r="F8" t="s">
        <v>275</v>
      </c>
      <c r="G8" t="s">
        <v>278</v>
      </c>
    </row>
    <row r="9" spans="2:7" ht="12">
      <c r="B9" t="s">
        <v>282</v>
      </c>
      <c r="C9">
        <v>1</v>
      </c>
      <c r="D9" t="s">
        <v>277</v>
      </c>
      <c r="F9" t="s">
        <v>275</v>
      </c>
      <c r="G9" t="s">
        <v>278</v>
      </c>
    </row>
    <row r="10" spans="2:7" ht="12">
      <c r="B10" t="s">
        <v>283</v>
      </c>
      <c r="C10">
        <v>1</v>
      </c>
      <c r="D10" t="s">
        <v>277</v>
      </c>
      <c r="F10" t="s">
        <v>275</v>
      </c>
      <c r="G10" t="s">
        <v>284</v>
      </c>
    </row>
    <row r="11" spans="2:3" ht="12">
      <c r="B11" t="s">
        <v>285</v>
      </c>
      <c r="C11">
        <v>1</v>
      </c>
    </row>
    <row r="12" spans="2:3" ht="12">
      <c r="B12" t="s">
        <v>286</v>
      </c>
      <c r="C12">
        <v>1</v>
      </c>
    </row>
    <row r="13" spans="2:3" ht="12">
      <c r="B13" t="s">
        <v>287</v>
      </c>
      <c r="C13">
        <v>1</v>
      </c>
    </row>
    <row r="14" spans="2:7" ht="12">
      <c r="B14" t="s">
        <v>288</v>
      </c>
      <c r="C14">
        <v>1</v>
      </c>
      <c r="G14" t="s">
        <v>278</v>
      </c>
    </row>
    <row r="15" spans="2:3" ht="12">
      <c r="B15" t="s">
        <v>289</v>
      </c>
      <c r="C15">
        <v>1</v>
      </c>
    </row>
    <row r="16" spans="2:7" ht="12">
      <c r="B16" t="s">
        <v>303</v>
      </c>
      <c r="C16">
        <v>1</v>
      </c>
      <c r="G16" t="s">
        <v>278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4"/>
  <sheetViews>
    <sheetView workbookViewId="0" topLeftCell="G106">
      <selection activeCell="H140" sqref="H140"/>
    </sheetView>
  </sheetViews>
  <sheetFormatPr defaultColWidth="11.421875" defaultRowHeight="12"/>
  <cols>
    <col min="1" max="1" width="8.7109375" style="1" customWidth="1"/>
    <col min="2" max="2" width="8.8515625" style="2" customWidth="1"/>
    <col min="3" max="3" width="17.28125" style="3" customWidth="1"/>
    <col min="4" max="4" width="15.00390625" style="3" customWidth="1"/>
    <col min="5" max="5" width="18.7109375" style="3" customWidth="1"/>
    <col min="6" max="6" width="9.57421875" style="3" customWidth="1"/>
    <col min="7" max="7" width="26.28125" style="0" customWidth="1"/>
    <col min="8" max="8" width="58.28125" style="0" customWidth="1"/>
    <col min="9" max="9" width="5.57421875" style="0" customWidth="1"/>
    <col min="10" max="10" width="8.00390625" style="4" customWidth="1"/>
    <col min="11" max="11" width="9.7109375" style="0" customWidth="1"/>
    <col min="12" max="12" width="7.421875" style="0" customWidth="1"/>
    <col min="13" max="13" width="9.421875" style="0" customWidth="1"/>
    <col min="14" max="14" width="11.421875" style="5" customWidth="1"/>
  </cols>
  <sheetData>
    <row r="1" spans="1:29" s="12" customFormat="1" ht="57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/>
      <c r="G1" s="8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10" t="s">
        <v>12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14" ht="12">
      <c r="A2" s="104" t="s">
        <v>13</v>
      </c>
      <c r="B2" s="105">
        <v>20</v>
      </c>
      <c r="C2" s="106" t="s">
        <v>14</v>
      </c>
      <c r="D2" s="106"/>
      <c r="E2" s="107"/>
      <c r="F2" s="103" t="s">
        <v>15</v>
      </c>
      <c r="G2" s="13">
        <v>39335</v>
      </c>
      <c r="H2" s="14"/>
      <c r="I2" s="14"/>
      <c r="J2" s="15"/>
      <c r="K2" s="14"/>
      <c r="L2" s="14"/>
      <c r="M2" s="14"/>
      <c r="N2" s="16"/>
    </row>
    <row r="3" spans="1:14" ht="12">
      <c r="A3" s="104"/>
      <c r="B3" s="105"/>
      <c r="C3" s="106"/>
      <c r="D3" s="106"/>
      <c r="E3" s="107"/>
      <c r="F3" s="103"/>
      <c r="G3" s="17">
        <v>39336</v>
      </c>
      <c r="H3" s="18"/>
      <c r="I3" s="18"/>
      <c r="J3" s="19"/>
      <c r="K3" s="18"/>
      <c r="L3" s="18"/>
      <c r="M3" s="18"/>
      <c r="N3" s="20"/>
    </row>
    <row r="4" spans="1:14" ht="12">
      <c r="A4" s="104"/>
      <c r="B4" s="105"/>
      <c r="C4" s="106"/>
      <c r="D4" s="106"/>
      <c r="E4" s="107"/>
      <c r="F4" s="103"/>
      <c r="G4" s="17">
        <v>39337</v>
      </c>
      <c r="H4" s="18"/>
      <c r="I4" s="18"/>
      <c r="J4" s="19"/>
      <c r="K4" s="18"/>
      <c r="L4" s="18"/>
      <c r="M4" s="18"/>
      <c r="N4" s="20"/>
    </row>
    <row r="5" spans="1:14" ht="12">
      <c r="A5" s="104"/>
      <c r="B5" s="105"/>
      <c r="C5" s="106"/>
      <c r="D5" s="106"/>
      <c r="E5" s="107"/>
      <c r="F5" s="103"/>
      <c r="G5" s="17">
        <v>39338</v>
      </c>
      <c r="H5" s="18"/>
      <c r="I5" s="18"/>
      <c r="J5" s="19"/>
      <c r="K5" s="18"/>
      <c r="L5" s="18"/>
      <c r="M5" s="18"/>
      <c r="N5" s="20"/>
    </row>
    <row r="6" spans="1:14" ht="12">
      <c r="A6" s="104"/>
      <c r="B6" s="105"/>
      <c r="C6" s="106"/>
      <c r="D6" s="106"/>
      <c r="E6" s="107"/>
      <c r="F6" s="103"/>
      <c r="G6" s="17">
        <v>39339</v>
      </c>
      <c r="H6" s="18"/>
      <c r="I6" s="18"/>
      <c r="J6" s="19"/>
      <c r="K6" s="18"/>
      <c r="L6" s="18"/>
      <c r="M6" s="18"/>
      <c r="N6" s="20"/>
    </row>
    <row r="7" spans="1:14" ht="12">
      <c r="A7" s="104"/>
      <c r="B7" s="105"/>
      <c r="C7" s="106"/>
      <c r="D7" s="106"/>
      <c r="E7" s="107"/>
      <c r="F7" s="103"/>
      <c r="G7" s="17">
        <v>39340</v>
      </c>
      <c r="H7" s="18"/>
      <c r="I7" s="18"/>
      <c r="J7" s="19"/>
      <c r="K7" s="18"/>
      <c r="L7" s="18"/>
      <c r="M7" s="18"/>
      <c r="N7" s="20"/>
    </row>
    <row r="8" spans="1:14" ht="12">
      <c r="A8" s="104"/>
      <c r="B8" s="105"/>
      <c r="C8" s="106"/>
      <c r="D8" s="106"/>
      <c r="E8" s="107"/>
      <c r="F8" s="103"/>
      <c r="G8" s="21">
        <v>39341</v>
      </c>
      <c r="H8" s="22"/>
      <c r="I8" s="22"/>
      <c r="J8" s="23"/>
      <c r="K8" s="22"/>
      <c r="L8" s="22"/>
      <c r="M8" s="24">
        <f>SUM(I2:I8)</f>
        <v>0</v>
      </c>
      <c r="N8" s="25">
        <f>M8-B2</f>
        <v>-20</v>
      </c>
    </row>
    <row r="9" spans="1:14" ht="12">
      <c r="A9" s="104" t="s">
        <v>16</v>
      </c>
      <c r="B9" s="105">
        <v>30</v>
      </c>
      <c r="C9" s="106" t="s">
        <v>17</v>
      </c>
      <c r="D9" s="106" t="s">
        <v>18</v>
      </c>
      <c r="E9" s="107"/>
      <c r="F9" s="103"/>
      <c r="G9" s="26">
        <v>39342</v>
      </c>
      <c r="H9" s="27"/>
      <c r="I9" s="27"/>
      <c r="J9" s="28"/>
      <c r="K9" s="27"/>
      <c r="L9" s="27"/>
      <c r="M9" s="27"/>
      <c r="N9" s="29"/>
    </row>
    <row r="10" spans="1:14" ht="12">
      <c r="A10" s="104"/>
      <c r="B10" s="105"/>
      <c r="C10" s="106"/>
      <c r="D10" s="106"/>
      <c r="E10" s="107"/>
      <c r="F10" s="103"/>
      <c r="G10" s="17">
        <v>39343</v>
      </c>
      <c r="H10" s="18"/>
      <c r="I10" s="18"/>
      <c r="J10" s="19"/>
      <c r="K10" s="18"/>
      <c r="L10" s="18"/>
      <c r="M10" s="18"/>
      <c r="N10" s="20"/>
    </row>
    <row r="11" spans="1:14" ht="12">
      <c r="A11" s="104"/>
      <c r="B11" s="105"/>
      <c r="C11" s="106"/>
      <c r="D11" s="106"/>
      <c r="E11" s="107"/>
      <c r="F11" s="103"/>
      <c r="G11" s="17">
        <v>39344</v>
      </c>
      <c r="H11" s="18"/>
      <c r="I11" s="18"/>
      <c r="J11" s="19"/>
      <c r="K11" s="18"/>
      <c r="L11" s="18"/>
      <c r="M11" s="18"/>
      <c r="N11" s="20"/>
    </row>
    <row r="12" spans="1:14" ht="12">
      <c r="A12" s="104"/>
      <c r="B12" s="105"/>
      <c r="C12" s="106"/>
      <c r="D12" s="106"/>
      <c r="E12" s="107"/>
      <c r="F12" s="103"/>
      <c r="G12" s="17">
        <v>39345</v>
      </c>
      <c r="H12" s="18"/>
      <c r="I12" s="18"/>
      <c r="J12" s="19"/>
      <c r="K12" s="18"/>
      <c r="L12" s="18"/>
      <c r="M12" s="18"/>
      <c r="N12" s="20"/>
    </row>
    <row r="13" spans="1:14" ht="12">
      <c r="A13" s="104"/>
      <c r="B13" s="105"/>
      <c r="C13" s="106"/>
      <c r="D13" s="106"/>
      <c r="E13" s="107"/>
      <c r="F13" s="103"/>
      <c r="G13" s="17">
        <v>39346</v>
      </c>
      <c r="H13" s="18"/>
      <c r="I13" s="18"/>
      <c r="J13" s="19"/>
      <c r="K13" s="18"/>
      <c r="L13" s="18"/>
      <c r="M13" s="18"/>
      <c r="N13" s="20"/>
    </row>
    <row r="14" spans="1:14" ht="12">
      <c r="A14" s="104"/>
      <c r="B14" s="105"/>
      <c r="C14" s="106"/>
      <c r="D14" s="106"/>
      <c r="E14" s="107"/>
      <c r="F14" s="103"/>
      <c r="G14" s="17">
        <v>39347</v>
      </c>
      <c r="H14" s="18"/>
      <c r="I14" s="18"/>
      <c r="J14" s="19"/>
      <c r="K14" s="18"/>
      <c r="L14" s="18"/>
      <c r="M14" s="18"/>
      <c r="N14" s="20"/>
    </row>
    <row r="15" spans="1:14" ht="12">
      <c r="A15" s="104"/>
      <c r="B15" s="105"/>
      <c r="C15" s="106"/>
      <c r="D15" s="106"/>
      <c r="E15" s="107"/>
      <c r="F15" s="103"/>
      <c r="G15" s="21">
        <v>39348</v>
      </c>
      <c r="H15" s="22"/>
      <c r="I15" s="22"/>
      <c r="J15" s="23"/>
      <c r="K15" s="22"/>
      <c r="L15" s="22"/>
      <c r="M15" s="24">
        <f>SUM(I9:I15)</f>
        <v>0</v>
      </c>
      <c r="N15" s="25">
        <f>M15-B9</f>
        <v>-30</v>
      </c>
    </row>
    <row r="16" spans="1:14" ht="12">
      <c r="A16" s="104" t="s">
        <v>19</v>
      </c>
      <c r="B16" s="105">
        <v>40</v>
      </c>
      <c r="C16" s="106" t="s">
        <v>20</v>
      </c>
      <c r="D16" s="106"/>
      <c r="E16" s="107"/>
      <c r="F16" s="103"/>
      <c r="G16" s="13">
        <v>39349</v>
      </c>
      <c r="H16" s="14"/>
      <c r="I16" s="14"/>
      <c r="J16" s="15"/>
      <c r="K16" s="14"/>
      <c r="L16" s="14"/>
      <c r="M16" s="14"/>
      <c r="N16" s="16"/>
    </row>
    <row r="17" spans="1:14" ht="12">
      <c r="A17" s="104"/>
      <c r="B17" s="105"/>
      <c r="C17" s="106"/>
      <c r="D17" s="106"/>
      <c r="E17" s="107"/>
      <c r="F17" s="103"/>
      <c r="G17" s="17">
        <v>39350</v>
      </c>
      <c r="H17" s="18"/>
      <c r="I17" s="18"/>
      <c r="J17" s="19"/>
      <c r="K17" s="18"/>
      <c r="L17" s="18"/>
      <c r="M17" s="18"/>
      <c r="N17" s="20"/>
    </row>
    <row r="18" spans="1:14" ht="12">
      <c r="A18" s="104"/>
      <c r="B18" s="105"/>
      <c r="C18" s="106"/>
      <c r="D18" s="106"/>
      <c r="E18" s="107"/>
      <c r="F18" s="103"/>
      <c r="G18" s="17">
        <v>39351</v>
      </c>
      <c r="H18" s="18"/>
      <c r="I18" s="18"/>
      <c r="J18" s="19"/>
      <c r="K18" s="18"/>
      <c r="L18" s="18"/>
      <c r="M18" s="18"/>
      <c r="N18" s="20"/>
    </row>
    <row r="19" spans="1:14" ht="12">
      <c r="A19" s="104"/>
      <c r="B19" s="105"/>
      <c r="C19" s="106"/>
      <c r="D19" s="106"/>
      <c r="E19" s="107"/>
      <c r="F19" s="103"/>
      <c r="G19" s="17">
        <v>39352</v>
      </c>
      <c r="H19" s="18"/>
      <c r="I19" s="18"/>
      <c r="J19" s="19"/>
      <c r="K19" s="18"/>
      <c r="L19" s="18"/>
      <c r="M19" s="18"/>
      <c r="N19" s="20"/>
    </row>
    <row r="20" spans="1:14" ht="12">
      <c r="A20" s="104"/>
      <c r="B20" s="105"/>
      <c r="C20" s="106"/>
      <c r="D20" s="106"/>
      <c r="E20" s="107"/>
      <c r="F20" s="103"/>
      <c r="G20" s="17">
        <v>39353</v>
      </c>
      <c r="H20" s="18"/>
      <c r="I20" s="18"/>
      <c r="J20" s="19"/>
      <c r="K20" s="18"/>
      <c r="L20" s="18"/>
      <c r="M20" s="18"/>
      <c r="N20" s="20"/>
    </row>
    <row r="21" spans="1:14" ht="12">
      <c r="A21" s="104"/>
      <c r="B21" s="105"/>
      <c r="C21" s="106"/>
      <c r="D21" s="106"/>
      <c r="E21" s="107"/>
      <c r="F21" s="103"/>
      <c r="G21" s="17">
        <v>39354</v>
      </c>
      <c r="H21" s="18"/>
      <c r="I21" s="18"/>
      <c r="J21" s="19"/>
      <c r="K21" s="18"/>
      <c r="L21" s="18"/>
      <c r="M21" s="18"/>
      <c r="N21" s="20"/>
    </row>
    <row r="22" spans="1:14" ht="12">
      <c r="A22" s="104"/>
      <c r="B22" s="105"/>
      <c r="C22" s="106"/>
      <c r="D22" s="106"/>
      <c r="E22" s="107"/>
      <c r="F22" s="103"/>
      <c r="G22" s="21">
        <v>39355</v>
      </c>
      <c r="H22" s="22"/>
      <c r="I22" s="22"/>
      <c r="J22" s="23"/>
      <c r="K22" s="22"/>
      <c r="L22" s="22"/>
      <c r="M22" s="24">
        <f>SUM(I16:I22)</f>
        <v>0</v>
      </c>
      <c r="N22" s="25">
        <f>M22-B16</f>
        <v>-40</v>
      </c>
    </row>
    <row r="23" spans="1:14" ht="12">
      <c r="A23" s="104" t="s">
        <v>21</v>
      </c>
      <c r="B23" s="105">
        <v>50</v>
      </c>
      <c r="C23" s="106" t="s">
        <v>22</v>
      </c>
      <c r="D23" s="106"/>
      <c r="E23" s="107"/>
      <c r="F23" s="103"/>
      <c r="G23" s="13">
        <v>39356</v>
      </c>
      <c r="H23" s="14"/>
      <c r="I23" s="14"/>
      <c r="J23" s="15"/>
      <c r="K23" s="14"/>
      <c r="L23" s="14"/>
      <c r="M23" s="14"/>
      <c r="N23" s="16"/>
    </row>
    <row r="24" spans="1:14" ht="12">
      <c r="A24" s="104"/>
      <c r="B24" s="105"/>
      <c r="C24" s="106"/>
      <c r="D24" s="106"/>
      <c r="E24" s="107"/>
      <c r="F24" s="103"/>
      <c r="G24" s="17">
        <v>39357</v>
      </c>
      <c r="H24" s="18"/>
      <c r="I24" s="18"/>
      <c r="J24" s="19"/>
      <c r="K24" s="18"/>
      <c r="L24" s="18"/>
      <c r="M24" s="18"/>
      <c r="N24" s="20"/>
    </row>
    <row r="25" spans="1:14" ht="12">
      <c r="A25" s="104"/>
      <c r="B25" s="105"/>
      <c r="C25" s="106"/>
      <c r="D25" s="106"/>
      <c r="E25" s="107"/>
      <c r="F25" s="103"/>
      <c r="G25" s="17">
        <v>39358</v>
      </c>
      <c r="H25" s="18"/>
      <c r="I25" s="18"/>
      <c r="J25" s="19"/>
      <c r="K25" s="18"/>
      <c r="L25" s="18"/>
      <c r="M25" s="18"/>
      <c r="N25" s="20"/>
    </row>
    <row r="26" spans="1:14" ht="12">
      <c r="A26" s="104"/>
      <c r="B26" s="105"/>
      <c r="C26" s="106"/>
      <c r="D26" s="106"/>
      <c r="E26" s="107"/>
      <c r="F26" s="103"/>
      <c r="G26" s="17">
        <v>39359</v>
      </c>
      <c r="H26" s="18"/>
      <c r="I26" s="18"/>
      <c r="J26" s="19"/>
      <c r="K26" s="18"/>
      <c r="L26" s="18"/>
      <c r="M26" s="18"/>
      <c r="N26" s="20"/>
    </row>
    <row r="27" spans="1:14" ht="12">
      <c r="A27" s="104"/>
      <c r="B27" s="105"/>
      <c r="C27" s="106"/>
      <c r="D27" s="106"/>
      <c r="E27" s="107"/>
      <c r="F27" s="103"/>
      <c r="G27" s="17">
        <v>39360</v>
      </c>
      <c r="H27" s="18"/>
      <c r="I27" s="18"/>
      <c r="J27" s="19"/>
      <c r="K27" s="18"/>
      <c r="L27" s="18"/>
      <c r="M27" s="18"/>
      <c r="N27" s="20"/>
    </row>
    <row r="28" spans="1:14" ht="12">
      <c r="A28" s="104"/>
      <c r="B28" s="105"/>
      <c r="C28" s="106"/>
      <c r="D28" s="106"/>
      <c r="E28" s="107"/>
      <c r="F28" s="103"/>
      <c r="G28" s="17">
        <v>39361</v>
      </c>
      <c r="H28" s="18"/>
      <c r="I28" s="18"/>
      <c r="J28" s="19"/>
      <c r="K28" s="18"/>
      <c r="L28" s="18"/>
      <c r="M28" s="18"/>
      <c r="N28" s="20"/>
    </row>
    <row r="29" spans="1:14" ht="12">
      <c r="A29" s="104"/>
      <c r="B29" s="105"/>
      <c r="C29" s="106"/>
      <c r="D29" s="106"/>
      <c r="E29" s="107"/>
      <c r="F29" s="103"/>
      <c r="G29" s="21">
        <v>39362</v>
      </c>
      <c r="H29" s="22"/>
      <c r="I29" s="22"/>
      <c r="J29" s="23"/>
      <c r="K29" s="22"/>
      <c r="L29" s="22"/>
      <c r="M29" s="24">
        <f>SUM(I23:I29)</f>
        <v>0</v>
      </c>
      <c r="N29" s="25">
        <f>M29-B23</f>
        <v>-50</v>
      </c>
    </row>
    <row r="30" spans="1:14" ht="12">
      <c r="A30" s="104" t="s">
        <v>23</v>
      </c>
      <c r="B30" s="105">
        <v>20</v>
      </c>
      <c r="C30" s="109" t="s">
        <v>24</v>
      </c>
      <c r="D30" s="106"/>
      <c r="E30" s="107"/>
      <c r="F30" s="103"/>
      <c r="G30" s="13">
        <v>39363</v>
      </c>
      <c r="H30" s="14"/>
      <c r="I30" s="14"/>
      <c r="J30" s="15"/>
      <c r="K30" s="14"/>
      <c r="L30" s="14"/>
      <c r="M30" s="14"/>
      <c r="N30" s="16"/>
    </row>
    <row r="31" spans="1:14" ht="12">
      <c r="A31" s="104"/>
      <c r="B31" s="105"/>
      <c r="C31" s="109"/>
      <c r="D31" s="106"/>
      <c r="E31" s="107"/>
      <c r="F31" s="103"/>
      <c r="G31" s="17">
        <v>39364</v>
      </c>
      <c r="H31" s="18"/>
      <c r="I31" s="18"/>
      <c r="J31" s="19"/>
      <c r="K31" s="18"/>
      <c r="L31" s="18"/>
      <c r="M31" s="18"/>
      <c r="N31" s="20"/>
    </row>
    <row r="32" spans="1:14" ht="12">
      <c r="A32" s="104"/>
      <c r="B32" s="105"/>
      <c r="C32" s="109"/>
      <c r="D32" s="106"/>
      <c r="E32" s="107"/>
      <c r="F32" s="103"/>
      <c r="G32" s="17">
        <v>39365</v>
      </c>
      <c r="H32" s="18"/>
      <c r="I32" s="18"/>
      <c r="J32" s="19"/>
      <c r="K32" s="18"/>
      <c r="L32" s="18"/>
      <c r="M32" s="18"/>
      <c r="N32" s="20"/>
    </row>
    <row r="33" spans="1:14" ht="12">
      <c r="A33" s="104"/>
      <c r="B33" s="105"/>
      <c r="C33" s="109"/>
      <c r="D33" s="106"/>
      <c r="E33" s="107"/>
      <c r="F33" s="103"/>
      <c r="G33" s="17">
        <v>39366</v>
      </c>
      <c r="H33" s="18"/>
      <c r="I33" s="18"/>
      <c r="J33" s="19"/>
      <c r="K33" s="18"/>
      <c r="L33" s="18"/>
      <c r="M33" s="18"/>
      <c r="N33" s="20"/>
    </row>
    <row r="34" spans="1:14" ht="12">
      <c r="A34" s="104"/>
      <c r="B34" s="105"/>
      <c r="C34" s="109"/>
      <c r="D34" s="106"/>
      <c r="E34" s="107"/>
      <c r="F34" s="103"/>
      <c r="G34" s="17">
        <v>39367</v>
      </c>
      <c r="H34" s="18"/>
      <c r="I34" s="18"/>
      <c r="J34" s="19"/>
      <c r="K34" s="18"/>
      <c r="L34" s="18"/>
      <c r="M34" s="18"/>
      <c r="N34" s="20"/>
    </row>
    <row r="35" spans="1:14" ht="12">
      <c r="A35" s="104"/>
      <c r="B35" s="105"/>
      <c r="C35" s="109"/>
      <c r="D35" s="106"/>
      <c r="E35" s="107"/>
      <c r="F35" s="103"/>
      <c r="G35" s="17">
        <v>39368</v>
      </c>
      <c r="H35" s="18"/>
      <c r="I35" s="18"/>
      <c r="J35" s="19"/>
      <c r="K35" s="18"/>
      <c r="L35" s="18"/>
      <c r="M35" s="18"/>
      <c r="N35" s="20"/>
    </row>
    <row r="36" spans="1:14" ht="12">
      <c r="A36" s="104"/>
      <c r="B36" s="105"/>
      <c r="C36" s="109"/>
      <c r="D36" s="106"/>
      <c r="E36" s="107"/>
      <c r="F36" s="103"/>
      <c r="G36" s="21">
        <v>39369</v>
      </c>
      <c r="H36" s="22"/>
      <c r="I36" s="22"/>
      <c r="J36" s="23"/>
      <c r="K36" s="22"/>
      <c r="L36" s="22"/>
      <c r="M36" s="24">
        <f>SUM(I30:I36)</f>
        <v>0</v>
      </c>
      <c r="N36" s="25">
        <f>M36-B30</f>
        <v>-20</v>
      </c>
    </row>
    <row r="37" spans="1:14" ht="12">
      <c r="A37" s="104" t="s">
        <v>25</v>
      </c>
      <c r="B37" s="105">
        <v>40</v>
      </c>
      <c r="C37" s="106" t="s">
        <v>26</v>
      </c>
      <c r="D37" s="106"/>
      <c r="E37" s="108" t="s">
        <v>27</v>
      </c>
      <c r="F37" s="103"/>
      <c r="G37" s="26">
        <v>39370</v>
      </c>
      <c r="H37" s="27"/>
      <c r="I37" s="27"/>
      <c r="J37" s="28"/>
      <c r="K37" s="27"/>
      <c r="L37" s="27"/>
      <c r="M37" s="27"/>
      <c r="N37" s="29"/>
    </row>
    <row r="38" spans="1:14" ht="12">
      <c r="A38" s="104"/>
      <c r="B38" s="105"/>
      <c r="C38" s="106"/>
      <c r="D38" s="106"/>
      <c r="E38" s="108"/>
      <c r="F38" s="103"/>
      <c r="G38" s="17">
        <v>39371</v>
      </c>
      <c r="H38" s="18"/>
      <c r="I38" s="18"/>
      <c r="J38" s="19"/>
      <c r="K38" s="18"/>
      <c r="L38" s="18"/>
      <c r="M38" s="18"/>
      <c r="N38" s="20"/>
    </row>
    <row r="39" spans="1:14" ht="12">
      <c r="A39" s="104"/>
      <c r="B39" s="105"/>
      <c r="C39" s="106"/>
      <c r="D39" s="106"/>
      <c r="E39" s="108"/>
      <c r="F39" s="103"/>
      <c r="G39" s="17">
        <v>39372</v>
      </c>
      <c r="H39" s="18"/>
      <c r="I39" s="18"/>
      <c r="J39" s="19"/>
      <c r="K39" s="18"/>
      <c r="L39" s="18"/>
      <c r="M39" s="18"/>
      <c r="N39" s="20"/>
    </row>
    <row r="40" spans="1:14" ht="12">
      <c r="A40" s="104"/>
      <c r="B40" s="105"/>
      <c r="C40" s="106"/>
      <c r="D40" s="106"/>
      <c r="E40" s="108"/>
      <c r="F40" s="103"/>
      <c r="G40" s="17">
        <v>39373</v>
      </c>
      <c r="H40" s="18"/>
      <c r="I40" s="18"/>
      <c r="J40" s="19"/>
      <c r="K40" s="18"/>
      <c r="L40" s="18"/>
      <c r="M40" s="18"/>
      <c r="N40" s="20"/>
    </row>
    <row r="41" spans="1:14" ht="12">
      <c r="A41" s="104"/>
      <c r="B41" s="105"/>
      <c r="C41" s="106"/>
      <c r="D41" s="106"/>
      <c r="E41" s="108"/>
      <c r="F41" s="103"/>
      <c r="G41" s="17">
        <v>39374</v>
      </c>
      <c r="H41" s="18"/>
      <c r="I41" s="18"/>
      <c r="J41" s="19"/>
      <c r="K41" s="18"/>
      <c r="L41" s="18"/>
      <c r="M41" s="18"/>
      <c r="N41" s="20"/>
    </row>
    <row r="42" spans="1:14" ht="12">
      <c r="A42" s="104"/>
      <c r="B42" s="105"/>
      <c r="C42" s="106"/>
      <c r="D42" s="106"/>
      <c r="E42" s="108"/>
      <c r="F42" s="103"/>
      <c r="G42" s="17">
        <v>39375</v>
      </c>
      <c r="H42" s="18"/>
      <c r="I42" s="18"/>
      <c r="J42" s="19"/>
      <c r="K42" s="18"/>
      <c r="L42" s="18"/>
      <c r="M42" s="18"/>
      <c r="N42" s="20"/>
    </row>
    <row r="43" spans="1:14" ht="12">
      <c r="A43" s="104"/>
      <c r="B43" s="105"/>
      <c r="C43" s="106"/>
      <c r="D43" s="106"/>
      <c r="E43" s="108"/>
      <c r="F43" s="103"/>
      <c r="G43" s="21">
        <v>39376</v>
      </c>
      <c r="H43" s="22"/>
      <c r="I43" s="22"/>
      <c r="J43" s="23"/>
      <c r="K43" s="22"/>
      <c r="L43" s="22"/>
      <c r="M43" s="24">
        <f>SUM(I37:I43)</f>
        <v>0</v>
      </c>
      <c r="N43" s="25">
        <f>M43-B37</f>
        <v>-40</v>
      </c>
    </row>
    <row r="44" spans="1:14" ht="12">
      <c r="A44" s="104" t="s">
        <v>28</v>
      </c>
      <c r="B44" s="105">
        <v>50</v>
      </c>
      <c r="C44" s="106" t="s">
        <v>29</v>
      </c>
      <c r="D44" s="106"/>
      <c r="E44" s="107"/>
      <c r="F44" s="103"/>
      <c r="G44" s="13">
        <v>39377</v>
      </c>
      <c r="H44" s="14"/>
      <c r="I44" s="14"/>
      <c r="J44" s="15"/>
      <c r="K44" s="14"/>
      <c r="L44" s="14"/>
      <c r="M44" s="14"/>
      <c r="N44" s="16"/>
    </row>
    <row r="45" spans="1:14" ht="12">
      <c r="A45" s="104"/>
      <c r="B45" s="105"/>
      <c r="C45" s="106"/>
      <c r="D45" s="106"/>
      <c r="E45" s="107"/>
      <c r="F45" s="103"/>
      <c r="G45" s="17">
        <v>39378</v>
      </c>
      <c r="H45" s="18"/>
      <c r="I45" s="18"/>
      <c r="J45" s="19"/>
      <c r="K45" s="18"/>
      <c r="L45" s="18"/>
      <c r="M45" s="18"/>
      <c r="N45" s="20"/>
    </row>
    <row r="46" spans="1:14" ht="12">
      <c r="A46" s="104"/>
      <c r="B46" s="105"/>
      <c r="C46" s="106"/>
      <c r="D46" s="106"/>
      <c r="E46" s="107"/>
      <c r="F46" s="103"/>
      <c r="G46" s="17">
        <v>39379</v>
      </c>
      <c r="H46" s="18"/>
      <c r="I46" s="18"/>
      <c r="J46" s="19"/>
      <c r="K46" s="18"/>
      <c r="L46" s="18"/>
      <c r="M46" s="18"/>
      <c r="N46" s="20"/>
    </row>
    <row r="47" spans="1:14" ht="12">
      <c r="A47" s="104"/>
      <c r="B47" s="105"/>
      <c r="C47" s="106"/>
      <c r="D47" s="106"/>
      <c r="E47" s="107"/>
      <c r="F47" s="103"/>
      <c r="G47" s="17">
        <v>39380</v>
      </c>
      <c r="H47" s="18"/>
      <c r="I47" s="18"/>
      <c r="J47" s="19"/>
      <c r="K47" s="18"/>
      <c r="L47" s="18"/>
      <c r="M47" s="18"/>
      <c r="N47" s="20"/>
    </row>
    <row r="48" spans="1:14" ht="12">
      <c r="A48" s="104"/>
      <c r="B48" s="105"/>
      <c r="C48" s="106"/>
      <c r="D48" s="106"/>
      <c r="E48" s="107"/>
      <c r="F48" s="103"/>
      <c r="G48" s="17">
        <v>39381</v>
      </c>
      <c r="H48" s="18"/>
      <c r="I48" s="18"/>
      <c r="J48" s="19"/>
      <c r="K48" s="18"/>
      <c r="L48" s="18"/>
      <c r="M48" s="18"/>
      <c r="N48" s="20"/>
    </row>
    <row r="49" spans="1:14" ht="12">
      <c r="A49" s="104"/>
      <c r="B49" s="105"/>
      <c r="C49" s="106"/>
      <c r="D49" s="106"/>
      <c r="E49" s="107"/>
      <c r="F49" s="103"/>
      <c r="G49" s="17">
        <v>39382</v>
      </c>
      <c r="H49" s="18"/>
      <c r="I49" s="18"/>
      <c r="J49" s="19"/>
      <c r="K49" s="18"/>
      <c r="L49" s="18"/>
      <c r="M49" s="18"/>
      <c r="N49" s="20"/>
    </row>
    <row r="50" spans="1:14" ht="12">
      <c r="A50" s="104"/>
      <c r="B50" s="105"/>
      <c r="C50" s="106"/>
      <c r="D50" s="106"/>
      <c r="E50" s="107"/>
      <c r="F50" s="103"/>
      <c r="G50" s="21">
        <v>39383</v>
      </c>
      <c r="H50" s="22" t="s">
        <v>30</v>
      </c>
      <c r="I50" s="22">
        <v>70</v>
      </c>
      <c r="J50" s="23" t="s">
        <v>31</v>
      </c>
      <c r="K50" s="22"/>
      <c r="L50" s="22">
        <v>73</v>
      </c>
      <c r="M50" s="24">
        <f>SUM(I44:I50)</f>
        <v>70</v>
      </c>
      <c r="N50" s="25">
        <f>M50-B44</f>
        <v>20</v>
      </c>
    </row>
    <row r="51" spans="1:14" ht="12">
      <c r="A51" s="104" t="s">
        <v>32</v>
      </c>
      <c r="B51" s="105">
        <v>20</v>
      </c>
      <c r="C51" s="109" t="s">
        <v>24</v>
      </c>
      <c r="D51" s="106"/>
      <c r="E51" s="107"/>
      <c r="F51" s="103"/>
      <c r="G51" s="13">
        <v>39384</v>
      </c>
      <c r="H51" s="14" t="s">
        <v>33</v>
      </c>
      <c r="I51" s="14"/>
      <c r="J51" s="15"/>
      <c r="K51" s="14"/>
      <c r="L51" s="14"/>
      <c r="M51" s="14"/>
      <c r="N51" s="16"/>
    </row>
    <row r="52" spans="1:14" ht="12">
      <c r="A52" s="104"/>
      <c r="B52" s="105"/>
      <c r="C52" s="109"/>
      <c r="D52" s="106"/>
      <c r="E52" s="107"/>
      <c r="F52" s="103"/>
      <c r="G52" s="17">
        <v>39385</v>
      </c>
      <c r="H52" s="18" t="s">
        <v>33</v>
      </c>
      <c r="I52" s="18"/>
      <c r="J52" s="19"/>
      <c r="K52" s="18"/>
      <c r="L52" s="18"/>
      <c r="M52" s="18"/>
      <c r="N52" s="20"/>
    </row>
    <row r="53" spans="1:14" ht="12">
      <c r="A53" s="104"/>
      <c r="B53" s="105"/>
      <c r="C53" s="109"/>
      <c r="D53" s="106"/>
      <c r="E53" s="107"/>
      <c r="F53" s="103"/>
      <c r="G53" s="17">
        <v>39386</v>
      </c>
      <c r="H53" s="18" t="s">
        <v>33</v>
      </c>
      <c r="I53" s="18"/>
      <c r="J53" s="19"/>
      <c r="K53" s="18"/>
      <c r="L53" s="18"/>
      <c r="M53" s="18"/>
      <c r="N53" s="20"/>
    </row>
    <row r="54" spans="1:14" ht="12">
      <c r="A54" s="104"/>
      <c r="B54" s="105"/>
      <c r="C54" s="109"/>
      <c r="D54" s="106"/>
      <c r="E54" s="107"/>
      <c r="F54" s="103"/>
      <c r="G54" s="17">
        <v>39387</v>
      </c>
      <c r="H54" s="18" t="s">
        <v>33</v>
      </c>
      <c r="I54" s="18"/>
      <c r="J54" s="19"/>
      <c r="K54" s="18"/>
      <c r="L54" s="18"/>
      <c r="M54" s="18"/>
      <c r="N54" s="20"/>
    </row>
    <row r="55" spans="1:14" ht="12">
      <c r="A55" s="104"/>
      <c r="B55" s="105"/>
      <c r="C55" s="109"/>
      <c r="D55" s="106"/>
      <c r="E55" s="107"/>
      <c r="F55" s="103"/>
      <c r="G55" s="17">
        <v>39388</v>
      </c>
      <c r="H55" s="18" t="s">
        <v>33</v>
      </c>
      <c r="I55" s="18"/>
      <c r="J55" s="19"/>
      <c r="K55" s="18"/>
      <c r="L55" s="18"/>
      <c r="M55" s="18"/>
      <c r="N55" s="20"/>
    </row>
    <row r="56" spans="1:14" ht="12">
      <c r="A56" s="104"/>
      <c r="B56" s="105"/>
      <c r="C56" s="109"/>
      <c r="D56" s="106"/>
      <c r="E56" s="107"/>
      <c r="F56" s="103"/>
      <c r="G56" s="17">
        <v>39389</v>
      </c>
      <c r="H56" s="18" t="s">
        <v>33</v>
      </c>
      <c r="I56" s="18"/>
      <c r="J56" s="19"/>
      <c r="K56" s="18"/>
      <c r="L56" s="18"/>
      <c r="M56" s="18"/>
      <c r="N56" s="20"/>
    </row>
    <row r="57" spans="1:14" ht="12">
      <c r="A57" s="104"/>
      <c r="B57" s="105"/>
      <c r="C57" s="109"/>
      <c r="D57" s="106"/>
      <c r="E57" s="107"/>
      <c r="F57" s="103"/>
      <c r="G57" s="21">
        <v>39390</v>
      </c>
      <c r="H57" s="22" t="s">
        <v>33</v>
      </c>
      <c r="I57" s="22"/>
      <c r="J57" s="23"/>
      <c r="K57" s="22"/>
      <c r="L57" s="22"/>
      <c r="M57" s="24">
        <f>SUM(I51:I57)</f>
        <v>0</v>
      </c>
      <c r="N57" s="25">
        <f>M57-B51</f>
        <v>-20</v>
      </c>
    </row>
    <row r="58" spans="1:14" ht="12">
      <c r="A58" s="110" t="s">
        <v>34</v>
      </c>
      <c r="B58" s="111">
        <v>60</v>
      </c>
      <c r="C58" s="112" t="s">
        <v>35</v>
      </c>
      <c r="D58" s="112"/>
      <c r="E58" s="113"/>
      <c r="F58" s="114" t="s">
        <v>36</v>
      </c>
      <c r="G58" s="30">
        <v>39391</v>
      </c>
      <c r="H58" s="31" t="s">
        <v>37</v>
      </c>
      <c r="I58" s="31">
        <v>10</v>
      </c>
      <c r="J58" s="32" t="s">
        <v>38</v>
      </c>
      <c r="K58" s="31"/>
      <c r="L58" s="31"/>
      <c r="M58" s="31"/>
      <c r="N58" s="33"/>
    </row>
    <row r="59" spans="1:14" ht="12">
      <c r="A59" s="110"/>
      <c r="B59" s="111"/>
      <c r="C59" s="112"/>
      <c r="D59" s="112"/>
      <c r="E59" s="113"/>
      <c r="F59" s="114"/>
      <c r="G59" s="34">
        <v>39392</v>
      </c>
      <c r="H59" s="35" t="s">
        <v>39</v>
      </c>
      <c r="I59" s="35">
        <v>10</v>
      </c>
      <c r="J59" s="36" t="s">
        <v>40</v>
      </c>
      <c r="K59" s="35"/>
      <c r="L59" s="35"/>
      <c r="M59" s="35"/>
      <c r="N59" s="37"/>
    </row>
    <row r="60" spans="1:14" ht="12">
      <c r="A60" s="110"/>
      <c r="B60" s="111"/>
      <c r="C60" s="112"/>
      <c r="D60" s="112"/>
      <c r="E60" s="113"/>
      <c r="F60" s="114"/>
      <c r="G60" s="34">
        <v>39393</v>
      </c>
      <c r="H60" s="35" t="s">
        <v>41</v>
      </c>
      <c r="I60" s="35">
        <v>10</v>
      </c>
      <c r="J60" s="36" t="s">
        <v>40</v>
      </c>
      <c r="K60" s="35"/>
      <c r="L60" s="35"/>
      <c r="M60" s="35"/>
      <c r="N60" s="37"/>
    </row>
    <row r="61" spans="1:14" ht="12">
      <c r="A61" s="110"/>
      <c r="B61" s="111"/>
      <c r="C61" s="112"/>
      <c r="D61" s="112"/>
      <c r="E61" s="113"/>
      <c r="F61" s="114"/>
      <c r="G61" s="34">
        <v>39394</v>
      </c>
      <c r="H61" s="35" t="s">
        <v>39</v>
      </c>
      <c r="I61" s="35">
        <v>10</v>
      </c>
      <c r="J61" s="36" t="s">
        <v>40</v>
      </c>
      <c r="K61" s="35"/>
      <c r="L61" s="35"/>
      <c r="M61" s="35"/>
      <c r="N61" s="37"/>
    </row>
    <row r="62" spans="1:14" ht="12">
      <c r="A62" s="110"/>
      <c r="B62" s="111"/>
      <c r="C62" s="112"/>
      <c r="D62" s="112"/>
      <c r="E62" s="113"/>
      <c r="F62" s="114"/>
      <c r="G62" s="34">
        <v>39395</v>
      </c>
      <c r="H62" s="35" t="s">
        <v>41</v>
      </c>
      <c r="I62" s="35">
        <v>10</v>
      </c>
      <c r="J62" s="36" t="s">
        <v>40</v>
      </c>
      <c r="K62" s="35"/>
      <c r="L62" s="35"/>
      <c r="M62" s="35"/>
      <c r="N62" s="37"/>
    </row>
    <row r="63" spans="1:14" ht="12">
      <c r="A63" s="110"/>
      <c r="B63" s="111"/>
      <c r="C63" s="112"/>
      <c r="D63" s="112"/>
      <c r="E63" s="113"/>
      <c r="F63" s="114"/>
      <c r="G63" s="34">
        <v>39396</v>
      </c>
      <c r="H63" s="35" t="s">
        <v>42</v>
      </c>
      <c r="I63" s="35">
        <v>15</v>
      </c>
      <c r="J63" s="36" t="s">
        <v>38</v>
      </c>
      <c r="K63" s="35"/>
      <c r="L63" s="35"/>
      <c r="M63" s="35"/>
      <c r="N63" s="37"/>
    </row>
    <row r="64" spans="1:14" ht="12">
      <c r="A64" s="110"/>
      <c r="B64" s="111"/>
      <c r="C64" s="112"/>
      <c r="D64" s="112"/>
      <c r="E64" s="113"/>
      <c r="F64" s="114"/>
      <c r="G64" s="38">
        <v>39397</v>
      </c>
      <c r="H64" s="39"/>
      <c r="I64" s="39"/>
      <c r="J64" s="40"/>
      <c r="K64" s="39"/>
      <c r="L64" s="39"/>
      <c r="M64" s="24">
        <f>SUM(I58:I64)</f>
        <v>65</v>
      </c>
      <c r="N64" s="25">
        <f>M64-B58</f>
        <v>5</v>
      </c>
    </row>
    <row r="65" spans="1:14" ht="12">
      <c r="A65" s="110" t="s">
        <v>43</v>
      </c>
      <c r="B65" s="111">
        <v>70</v>
      </c>
      <c r="C65" s="112" t="s">
        <v>44</v>
      </c>
      <c r="D65" s="112"/>
      <c r="E65" s="113"/>
      <c r="F65" s="114"/>
      <c r="G65" s="30">
        <v>39398</v>
      </c>
      <c r="H65" s="31" t="s">
        <v>37</v>
      </c>
      <c r="I65" s="31">
        <v>10</v>
      </c>
      <c r="J65" s="32" t="s">
        <v>40</v>
      </c>
      <c r="K65" s="31"/>
      <c r="L65" s="31"/>
      <c r="M65" s="31"/>
      <c r="N65" s="33"/>
    </row>
    <row r="66" spans="1:14" ht="12">
      <c r="A66" s="110"/>
      <c r="B66" s="111"/>
      <c r="C66" s="112"/>
      <c r="D66" s="112"/>
      <c r="E66" s="113"/>
      <c r="F66" s="114"/>
      <c r="G66" s="34">
        <v>39399</v>
      </c>
      <c r="H66" s="35" t="s">
        <v>39</v>
      </c>
      <c r="I66" s="35">
        <v>10</v>
      </c>
      <c r="J66" s="36" t="s">
        <v>40</v>
      </c>
      <c r="K66" s="35"/>
      <c r="L66" s="35"/>
      <c r="M66" s="35"/>
      <c r="N66" s="37"/>
    </row>
    <row r="67" spans="1:14" ht="12">
      <c r="A67" s="110"/>
      <c r="B67" s="111"/>
      <c r="C67" s="112"/>
      <c r="D67" s="112"/>
      <c r="E67" s="113"/>
      <c r="F67" s="114"/>
      <c r="G67" s="34">
        <v>39400</v>
      </c>
      <c r="H67" s="35" t="s">
        <v>41</v>
      </c>
      <c r="I67" s="35">
        <v>10</v>
      </c>
      <c r="J67" s="36" t="s">
        <v>40</v>
      </c>
      <c r="K67" s="35"/>
      <c r="L67" s="35"/>
      <c r="M67" s="35"/>
      <c r="N67" s="37"/>
    </row>
    <row r="68" spans="1:14" ht="12">
      <c r="A68" s="110"/>
      <c r="B68" s="111"/>
      <c r="C68" s="112"/>
      <c r="D68" s="112"/>
      <c r="E68" s="113"/>
      <c r="F68" s="114"/>
      <c r="G68" s="34">
        <v>39401</v>
      </c>
      <c r="H68" s="35" t="s">
        <v>45</v>
      </c>
      <c r="I68" s="35">
        <v>10</v>
      </c>
      <c r="J68" s="36" t="s">
        <v>40</v>
      </c>
      <c r="K68" s="35"/>
      <c r="L68" s="35"/>
      <c r="M68" s="35"/>
      <c r="N68" s="37"/>
    </row>
    <row r="69" spans="1:14" ht="12">
      <c r="A69" s="110"/>
      <c r="B69" s="111"/>
      <c r="C69" s="112"/>
      <c r="D69" s="112"/>
      <c r="E69" s="113"/>
      <c r="F69" s="114"/>
      <c r="G69" s="34">
        <v>39402</v>
      </c>
      <c r="H69" s="35" t="s">
        <v>41</v>
      </c>
      <c r="I69" s="35">
        <v>10</v>
      </c>
      <c r="J69" s="36" t="s">
        <v>40</v>
      </c>
      <c r="K69" s="35"/>
      <c r="L69" s="35"/>
      <c r="M69" s="35"/>
      <c r="N69" s="37"/>
    </row>
    <row r="70" spans="1:14" ht="12">
      <c r="A70" s="110"/>
      <c r="B70" s="111"/>
      <c r="C70" s="112"/>
      <c r="D70" s="112"/>
      <c r="E70" s="113"/>
      <c r="F70" s="114"/>
      <c r="G70" s="34">
        <v>39403</v>
      </c>
      <c r="H70" s="35" t="s">
        <v>41</v>
      </c>
      <c r="I70" s="35">
        <v>10</v>
      </c>
      <c r="J70" s="36" t="s">
        <v>40</v>
      </c>
      <c r="K70" s="35"/>
      <c r="L70" s="35"/>
      <c r="M70" s="35"/>
      <c r="N70" s="37"/>
    </row>
    <row r="71" spans="1:14" ht="12">
      <c r="A71" s="110"/>
      <c r="B71" s="111"/>
      <c r="C71" s="112"/>
      <c r="D71" s="112"/>
      <c r="E71" s="113"/>
      <c r="F71" s="114"/>
      <c r="G71" s="38">
        <v>39404</v>
      </c>
      <c r="H71" s="39"/>
      <c r="I71" s="39"/>
      <c r="J71" s="40"/>
      <c r="K71" s="39"/>
      <c r="L71" s="39"/>
      <c r="M71" s="24">
        <f>SUM(I65:I71)</f>
        <v>60</v>
      </c>
      <c r="N71" s="25">
        <f>M71-B65</f>
        <v>-10</v>
      </c>
    </row>
    <row r="72" spans="1:14" ht="12">
      <c r="A72" s="110" t="s">
        <v>46</v>
      </c>
      <c r="B72" s="111">
        <v>80</v>
      </c>
      <c r="C72" s="112" t="s">
        <v>47</v>
      </c>
      <c r="D72" s="112"/>
      <c r="E72" s="115" t="s">
        <v>48</v>
      </c>
      <c r="F72" s="114"/>
      <c r="G72" s="30">
        <v>39405</v>
      </c>
      <c r="H72" s="31" t="s">
        <v>49</v>
      </c>
      <c r="I72" s="31">
        <v>10</v>
      </c>
      <c r="J72" s="32" t="s">
        <v>38</v>
      </c>
      <c r="K72" s="31"/>
      <c r="L72" s="31">
        <v>75</v>
      </c>
      <c r="M72" s="31"/>
      <c r="N72" s="33"/>
    </row>
    <row r="73" spans="1:14" ht="12">
      <c r="A73" s="110"/>
      <c r="B73" s="111"/>
      <c r="C73" s="112"/>
      <c r="D73" s="112"/>
      <c r="E73" s="115"/>
      <c r="F73" s="114"/>
      <c r="G73" s="34">
        <v>39406</v>
      </c>
      <c r="H73" s="35" t="s">
        <v>50</v>
      </c>
      <c r="I73" s="35">
        <v>10</v>
      </c>
      <c r="J73" s="36" t="s">
        <v>51</v>
      </c>
      <c r="K73" s="35"/>
      <c r="L73" s="35"/>
      <c r="M73" s="35"/>
      <c r="N73" s="37"/>
    </row>
    <row r="74" spans="1:14" ht="12">
      <c r="A74" s="110"/>
      <c r="B74" s="111"/>
      <c r="C74" s="112"/>
      <c r="D74" s="112"/>
      <c r="E74" s="115"/>
      <c r="F74" s="114"/>
      <c r="G74" s="34">
        <v>39407</v>
      </c>
      <c r="H74" s="35" t="s">
        <v>41</v>
      </c>
      <c r="I74" s="35">
        <v>10</v>
      </c>
      <c r="J74" s="36" t="s">
        <v>40</v>
      </c>
      <c r="K74" s="35"/>
      <c r="L74" s="35"/>
      <c r="M74" s="35"/>
      <c r="N74" s="37"/>
    </row>
    <row r="75" spans="1:14" ht="12">
      <c r="A75" s="110"/>
      <c r="B75" s="111"/>
      <c r="C75" s="112"/>
      <c r="D75" s="112"/>
      <c r="E75" s="115"/>
      <c r="F75" s="114"/>
      <c r="G75" s="34">
        <v>39408</v>
      </c>
      <c r="H75" s="35" t="s">
        <v>33</v>
      </c>
      <c r="I75" s="35"/>
      <c r="J75" s="36"/>
      <c r="K75" s="35"/>
      <c r="L75" s="35"/>
      <c r="M75" s="35"/>
      <c r="N75" s="37"/>
    </row>
    <row r="76" spans="1:14" ht="12">
      <c r="A76" s="110"/>
      <c r="B76" s="111"/>
      <c r="C76" s="112"/>
      <c r="D76" s="112"/>
      <c r="E76" s="115"/>
      <c r="F76" s="114"/>
      <c r="G76" s="34">
        <v>39409</v>
      </c>
      <c r="H76" s="35" t="s">
        <v>52</v>
      </c>
      <c r="I76" s="35">
        <v>10</v>
      </c>
      <c r="J76" s="36" t="s">
        <v>53</v>
      </c>
      <c r="K76" s="35"/>
      <c r="L76" s="35"/>
      <c r="M76" s="35"/>
      <c r="N76" s="37"/>
    </row>
    <row r="77" spans="1:14" ht="12">
      <c r="A77" s="110"/>
      <c r="B77" s="111"/>
      <c r="C77" s="112"/>
      <c r="D77" s="112"/>
      <c r="E77" s="115"/>
      <c r="F77" s="114"/>
      <c r="G77" s="34">
        <v>39410</v>
      </c>
      <c r="H77" s="35" t="s">
        <v>54</v>
      </c>
      <c r="I77" s="35"/>
      <c r="J77" s="36"/>
      <c r="K77" s="35"/>
      <c r="L77" s="35"/>
      <c r="M77" s="35"/>
      <c r="N77" s="37"/>
    </row>
    <row r="78" spans="1:14" ht="12">
      <c r="A78" s="110"/>
      <c r="B78" s="111"/>
      <c r="C78" s="112"/>
      <c r="D78" s="112"/>
      <c r="E78" s="115"/>
      <c r="F78" s="114"/>
      <c r="G78" s="38">
        <v>39411</v>
      </c>
      <c r="H78" s="39" t="s">
        <v>55</v>
      </c>
      <c r="I78" s="39">
        <v>15</v>
      </c>
      <c r="J78" s="40" t="s">
        <v>40</v>
      </c>
      <c r="K78" s="39"/>
      <c r="L78" s="39"/>
      <c r="M78" s="24">
        <f>SUM(I72:I78)</f>
        <v>55</v>
      </c>
      <c r="N78" s="25">
        <f>M78-B72</f>
        <v>-25</v>
      </c>
    </row>
    <row r="79" spans="1:14" ht="12">
      <c r="A79" s="110" t="s">
        <v>56</v>
      </c>
      <c r="B79" s="111">
        <v>40</v>
      </c>
      <c r="C79" s="116" t="s">
        <v>24</v>
      </c>
      <c r="D79" s="112"/>
      <c r="E79" s="113"/>
      <c r="F79" s="114"/>
      <c r="G79" s="30">
        <v>39412</v>
      </c>
      <c r="H79" s="31" t="s">
        <v>33</v>
      </c>
      <c r="I79" s="31"/>
      <c r="J79" s="32"/>
      <c r="K79" s="31"/>
      <c r="L79" s="31">
        <v>75.5</v>
      </c>
      <c r="M79" s="31"/>
      <c r="N79" s="33"/>
    </row>
    <row r="80" spans="1:14" ht="12">
      <c r="A80" s="110"/>
      <c r="B80" s="111"/>
      <c r="C80" s="116"/>
      <c r="D80" s="112"/>
      <c r="E80" s="113"/>
      <c r="F80" s="114"/>
      <c r="G80" s="34">
        <v>39413</v>
      </c>
      <c r="H80" s="35" t="s">
        <v>57</v>
      </c>
      <c r="I80" s="35">
        <v>10</v>
      </c>
      <c r="J80" s="36" t="s">
        <v>40</v>
      </c>
      <c r="K80" s="35"/>
      <c r="L80" s="35"/>
      <c r="M80" s="35"/>
      <c r="N80" s="37"/>
    </row>
    <row r="81" spans="1:14" ht="12">
      <c r="A81" s="110"/>
      <c r="B81" s="111"/>
      <c r="C81" s="116"/>
      <c r="D81" s="112"/>
      <c r="E81" s="113"/>
      <c r="F81" s="114"/>
      <c r="G81" s="34">
        <v>39414</v>
      </c>
      <c r="H81" s="35" t="s">
        <v>58</v>
      </c>
      <c r="I81" s="35">
        <v>10</v>
      </c>
      <c r="J81" s="36"/>
      <c r="K81" s="35"/>
      <c r="L81" s="35"/>
      <c r="M81" s="35"/>
      <c r="N81" s="37"/>
    </row>
    <row r="82" spans="1:14" ht="12">
      <c r="A82" s="110"/>
      <c r="B82" s="111"/>
      <c r="C82" s="116"/>
      <c r="D82" s="112"/>
      <c r="E82" s="113"/>
      <c r="F82" s="114"/>
      <c r="G82" s="34">
        <v>39415</v>
      </c>
      <c r="H82" s="35" t="s">
        <v>59</v>
      </c>
      <c r="I82" s="35"/>
      <c r="J82" s="36"/>
      <c r="K82" s="35"/>
      <c r="L82" s="35"/>
      <c r="M82" s="35"/>
      <c r="N82" s="37"/>
    </row>
    <row r="83" spans="1:14" ht="12">
      <c r="A83" s="110"/>
      <c r="B83" s="111"/>
      <c r="C83" s="116"/>
      <c r="D83" s="112"/>
      <c r="E83" s="113"/>
      <c r="F83" s="114"/>
      <c r="G83" s="34">
        <v>39416</v>
      </c>
      <c r="H83" s="35" t="s">
        <v>60</v>
      </c>
      <c r="I83" s="35">
        <v>10</v>
      </c>
      <c r="J83" s="36" t="s">
        <v>40</v>
      </c>
      <c r="K83" s="35"/>
      <c r="L83" s="35"/>
      <c r="M83" s="35"/>
      <c r="N83" s="37"/>
    </row>
    <row r="84" spans="1:14" ht="12">
      <c r="A84" s="110"/>
      <c r="B84" s="111"/>
      <c r="C84" s="116"/>
      <c r="D84" s="112"/>
      <c r="E84" s="113"/>
      <c r="F84" s="114"/>
      <c r="G84" s="34">
        <v>39417</v>
      </c>
      <c r="H84" s="35"/>
      <c r="I84" s="35"/>
      <c r="J84" s="36"/>
      <c r="K84" s="35"/>
      <c r="L84" s="35"/>
      <c r="M84" s="35"/>
      <c r="N84" s="37"/>
    </row>
    <row r="85" spans="1:14" ht="12">
      <c r="A85" s="110"/>
      <c r="B85" s="111"/>
      <c r="C85" s="116"/>
      <c r="D85" s="112"/>
      <c r="E85" s="113"/>
      <c r="F85" s="114"/>
      <c r="G85" s="38">
        <v>39418</v>
      </c>
      <c r="H85" s="39" t="s">
        <v>61</v>
      </c>
      <c r="I85" s="39">
        <v>10</v>
      </c>
      <c r="J85" s="40" t="s">
        <v>40</v>
      </c>
      <c r="K85" s="39"/>
      <c r="L85" s="39" t="s">
        <v>62</v>
      </c>
      <c r="M85" s="24">
        <f>SUM(I79:I85)</f>
        <v>40</v>
      </c>
      <c r="N85" s="25">
        <f>M85-B79</f>
        <v>0</v>
      </c>
    </row>
    <row r="86" spans="1:14" ht="12">
      <c r="A86" s="110" t="s">
        <v>63</v>
      </c>
      <c r="B86" s="111">
        <v>60</v>
      </c>
      <c r="C86" s="112" t="s">
        <v>64</v>
      </c>
      <c r="D86" s="112"/>
      <c r="E86" s="113"/>
      <c r="F86" s="114"/>
      <c r="G86" s="30">
        <v>39419</v>
      </c>
      <c r="H86" s="31" t="s">
        <v>65</v>
      </c>
      <c r="I86" s="31">
        <v>15</v>
      </c>
      <c r="J86" s="32" t="s">
        <v>38</v>
      </c>
      <c r="K86" s="31"/>
      <c r="L86" s="31">
        <v>75.2</v>
      </c>
      <c r="M86" s="31"/>
      <c r="N86" s="33"/>
    </row>
    <row r="87" spans="1:14" ht="12">
      <c r="A87" s="110"/>
      <c r="B87" s="111"/>
      <c r="C87" s="112"/>
      <c r="D87" s="112"/>
      <c r="E87" s="113"/>
      <c r="F87" s="114"/>
      <c r="G87" s="34">
        <v>39420</v>
      </c>
      <c r="H87" s="35" t="s">
        <v>66</v>
      </c>
      <c r="I87" s="35">
        <v>10</v>
      </c>
      <c r="J87" s="36" t="s">
        <v>53</v>
      </c>
      <c r="K87" s="35"/>
      <c r="L87" s="35"/>
      <c r="M87" s="35"/>
      <c r="N87" s="37"/>
    </row>
    <row r="88" spans="1:14" ht="12">
      <c r="A88" s="110"/>
      <c r="B88" s="111"/>
      <c r="C88" s="112"/>
      <c r="D88" s="112"/>
      <c r="E88" s="113"/>
      <c r="F88" s="114"/>
      <c r="G88" s="34">
        <v>39421</v>
      </c>
      <c r="H88" s="35" t="s">
        <v>67</v>
      </c>
      <c r="I88" s="35">
        <v>7</v>
      </c>
      <c r="J88" s="36" t="s">
        <v>40</v>
      </c>
      <c r="K88" s="35"/>
      <c r="L88" s="35"/>
      <c r="M88" s="35"/>
      <c r="N88" s="37"/>
    </row>
    <row r="89" spans="1:14" ht="12">
      <c r="A89" s="110"/>
      <c r="B89" s="111"/>
      <c r="C89" s="112"/>
      <c r="D89" s="112"/>
      <c r="E89" s="113"/>
      <c r="F89" s="114"/>
      <c r="G89" s="34">
        <v>39422</v>
      </c>
      <c r="H89" s="35" t="s">
        <v>68</v>
      </c>
      <c r="I89" s="35">
        <v>12</v>
      </c>
      <c r="J89" s="36" t="s">
        <v>51</v>
      </c>
      <c r="K89" s="35"/>
      <c r="L89" s="35"/>
      <c r="M89" s="35"/>
      <c r="N89" s="37"/>
    </row>
    <row r="90" spans="1:14" ht="12">
      <c r="A90" s="110"/>
      <c r="B90" s="111"/>
      <c r="C90" s="112"/>
      <c r="D90" s="112"/>
      <c r="E90" s="113"/>
      <c r="F90" s="114"/>
      <c r="G90" s="34">
        <v>39423</v>
      </c>
      <c r="H90" s="35" t="s">
        <v>33</v>
      </c>
      <c r="I90" s="35"/>
      <c r="J90" s="36"/>
      <c r="K90" s="35"/>
      <c r="L90" s="35"/>
      <c r="M90" s="35"/>
      <c r="N90" s="37"/>
    </row>
    <row r="91" spans="1:15" ht="12">
      <c r="A91" s="110"/>
      <c r="B91" s="111"/>
      <c r="C91" s="112"/>
      <c r="D91" s="112"/>
      <c r="E91" s="113"/>
      <c r="F91" s="114"/>
      <c r="G91" s="34">
        <v>39424</v>
      </c>
      <c r="H91" s="35" t="s">
        <v>33</v>
      </c>
      <c r="I91" s="35"/>
      <c r="J91" s="36"/>
      <c r="K91" s="35"/>
      <c r="L91" s="35"/>
      <c r="M91" s="35"/>
      <c r="N91" s="37"/>
      <c r="O91" s="41"/>
    </row>
    <row r="92" spans="1:15" ht="12">
      <c r="A92" s="110"/>
      <c r="B92" s="111"/>
      <c r="C92" s="112"/>
      <c r="D92" s="112"/>
      <c r="E92" s="113"/>
      <c r="F92" s="114"/>
      <c r="G92" s="38">
        <v>39425</v>
      </c>
      <c r="H92" s="39" t="s">
        <v>69</v>
      </c>
      <c r="I92" s="39">
        <v>18</v>
      </c>
      <c r="J92" s="40" t="s">
        <v>70</v>
      </c>
      <c r="K92" s="39"/>
      <c r="L92" s="39"/>
      <c r="M92" s="24">
        <f>SUM(I86:I92)</f>
        <v>62</v>
      </c>
      <c r="N92" s="25">
        <f>M92-B86</f>
        <v>2</v>
      </c>
      <c r="O92" s="42"/>
    </row>
    <row r="93" spans="1:15" ht="12">
      <c r="A93" s="110" t="s">
        <v>71</v>
      </c>
      <c r="B93" s="111">
        <v>70</v>
      </c>
      <c r="C93" s="112" t="s">
        <v>47</v>
      </c>
      <c r="D93" s="112"/>
      <c r="E93" s="115" t="s">
        <v>72</v>
      </c>
      <c r="F93" s="114"/>
      <c r="G93" s="30">
        <v>39426</v>
      </c>
      <c r="H93" s="31" t="s">
        <v>73</v>
      </c>
      <c r="I93" s="31">
        <v>10</v>
      </c>
      <c r="J93" s="32" t="s">
        <v>40</v>
      </c>
      <c r="K93" s="31"/>
      <c r="L93" s="31"/>
      <c r="M93" s="31"/>
      <c r="N93" s="43"/>
      <c r="O93" s="41"/>
    </row>
    <row r="94" spans="1:14" ht="12">
      <c r="A94" s="110"/>
      <c r="B94" s="111"/>
      <c r="C94" s="112"/>
      <c r="D94" s="112"/>
      <c r="E94" s="115"/>
      <c r="F94" s="114"/>
      <c r="G94" s="34">
        <v>39427</v>
      </c>
      <c r="H94" s="35" t="s">
        <v>74</v>
      </c>
      <c r="I94" s="35">
        <v>12</v>
      </c>
      <c r="J94" s="36" t="s">
        <v>51</v>
      </c>
      <c r="K94" s="35"/>
      <c r="L94" s="35"/>
      <c r="M94" s="35"/>
      <c r="N94" s="37"/>
    </row>
    <row r="95" spans="1:14" ht="12">
      <c r="A95" s="110"/>
      <c r="B95" s="111"/>
      <c r="C95" s="112"/>
      <c r="D95" s="112"/>
      <c r="E95" s="115"/>
      <c r="F95" s="114"/>
      <c r="G95" s="34">
        <v>39428</v>
      </c>
      <c r="H95" s="35" t="s">
        <v>75</v>
      </c>
      <c r="I95" s="35">
        <v>18</v>
      </c>
      <c r="J95" s="36" t="s">
        <v>53</v>
      </c>
      <c r="K95" s="35"/>
      <c r="L95" s="35"/>
      <c r="M95" s="35"/>
      <c r="N95" s="37"/>
    </row>
    <row r="96" spans="1:14" ht="12">
      <c r="A96" s="110"/>
      <c r="B96" s="111"/>
      <c r="C96" s="112"/>
      <c r="D96" s="112"/>
      <c r="E96" s="115"/>
      <c r="F96" s="114"/>
      <c r="G96" s="34">
        <v>39429</v>
      </c>
      <c r="H96" s="35" t="s">
        <v>76</v>
      </c>
      <c r="I96" s="35">
        <v>10</v>
      </c>
      <c r="J96" s="36" t="s">
        <v>51</v>
      </c>
      <c r="K96" s="35"/>
      <c r="L96" s="35"/>
      <c r="M96" s="35"/>
      <c r="N96" s="37"/>
    </row>
    <row r="97" spans="1:14" ht="12">
      <c r="A97" s="110"/>
      <c r="B97" s="111"/>
      <c r="C97" s="112"/>
      <c r="D97" s="112"/>
      <c r="E97" s="115"/>
      <c r="F97" s="114"/>
      <c r="G97" s="34">
        <v>39430</v>
      </c>
      <c r="H97" s="35" t="s">
        <v>33</v>
      </c>
      <c r="I97" s="35"/>
      <c r="J97" s="36"/>
      <c r="K97" s="35"/>
      <c r="L97" s="35"/>
      <c r="M97" s="35"/>
      <c r="N97" s="37"/>
    </row>
    <row r="98" spans="1:14" ht="12">
      <c r="A98" s="110"/>
      <c r="B98" s="111"/>
      <c r="C98" s="112"/>
      <c r="D98" s="112"/>
      <c r="E98" s="115"/>
      <c r="F98" s="114"/>
      <c r="G98" s="34">
        <v>39431</v>
      </c>
      <c r="H98" s="35" t="s">
        <v>77</v>
      </c>
      <c r="I98" s="35">
        <v>20</v>
      </c>
      <c r="J98" s="36" t="s">
        <v>78</v>
      </c>
      <c r="K98" s="35"/>
      <c r="L98" s="35">
        <v>75</v>
      </c>
      <c r="M98" s="35"/>
      <c r="N98" s="37"/>
    </row>
    <row r="99" spans="1:14" ht="12">
      <c r="A99" s="110"/>
      <c r="B99" s="111"/>
      <c r="C99" s="112"/>
      <c r="D99" s="112"/>
      <c r="E99" s="115"/>
      <c r="F99" s="114"/>
      <c r="G99" s="38">
        <v>39432</v>
      </c>
      <c r="H99" s="39"/>
      <c r="I99" s="39"/>
      <c r="J99" s="40"/>
      <c r="K99" s="39"/>
      <c r="L99" s="39"/>
      <c r="M99" s="24">
        <f>SUM(I93:I99)</f>
        <v>70</v>
      </c>
      <c r="N99" s="25">
        <f>M99-B93</f>
        <v>0</v>
      </c>
    </row>
    <row r="100" spans="1:14" ht="12">
      <c r="A100" s="110" t="s">
        <v>79</v>
      </c>
      <c r="B100" s="111">
        <v>80</v>
      </c>
      <c r="C100" s="112" t="s">
        <v>80</v>
      </c>
      <c r="D100" s="112"/>
      <c r="E100" s="113"/>
      <c r="F100" s="114"/>
      <c r="G100" s="30">
        <v>39433</v>
      </c>
      <c r="H100" s="31" t="s">
        <v>81</v>
      </c>
      <c r="I100" s="31">
        <v>15</v>
      </c>
      <c r="J100" s="32" t="s">
        <v>38</v>
      </c>
      <c r="K100" s="31"/>
      <c r="L100" s="31">
        <v>75</v>
      </c>
      <c r="M100" s="31"/>
      <c r="N100" s="33"/>
    </row>
    <row r="101" spans="1:14" ht="12">
      <c r="A101" s="110"/>
      <c r="B101" s="111"/>
      <c r="C101" s="112"/>
      <c r="D101" s="112"/>
      <c r="E101" s="113"/>
      <c r="F101" s="114"/>
      <c r="G101" s="34">
        <v>39434</v>
      </c>
      <c r="H101" s="44" t="s">
        <v>82</v>
      </c>
      <c r="I101" s="35">
        <v>11</v>
      </c>
      <c r="J101" s="36" t="s">
        <v>51</v>
      </c>
      <c r="K101" s="35"/>
      <c r="L101" s="35"/>
      <c r="M101" s="35"/>
      <c r="N101" s="37"/>
    </row>
    <row r="102" spans="1:14" ht="12">
      <c r="A102" s="110"/>
      <c r="B102" s="111"/>
      <c r="C102" s="112"/>
      <c r="D102" s="112"/>
      <c r="E102" s="113"/>
      <c r="F102" s="114"/>
      <c r="G102" s="34">
        <v>39435</v>
      </c>
      <c r="H102" s="35" t="s">
        <v>83</v>
      </c>
      <c r="I102" s="35">
        <v>15</v>
      </c>
      <c r="J102" s="36" t="s">
        <v>53</v>
      </c>
      <c r="K102" s="35"/>
      <c r="L102" s="35"/>
      <c r="M102" s="35"/>
      <c r="N102" s="37"/>
    </row>
    <row r="103" spans="1:14" ht="12">
      <c r="A103" s="110"/>
      <c r="B103" s="111"/>
      <c r="C103" s="112"/>
      <c r="D103" s="112"/>
      <c r="E103" s="113"/>
      <c r="F103" s="114"/>
      <c r="G103" s="34">
        <v>39436</v>
      </c>
      <c r="H103" s="35" t="s">
        <v>84</v>
      </c>
      <c r="I103" s="35">
        <v>10</v>
      </c>
      <c r="J103" s="36" t="s">
        <v>40</v>
      </c>
      <c r="K103" s="35"/>
      <c r="L103" s="35"/>
      <c r="M103" s="35"/>
      <c r="N103" s="37"/>
    </row>
    <row r="104" spans="1:14" ht="12">
      <c r="A104" s="110"/>
      <c r="B104" s="111"/>
      <c r="C104" s="112"/>
      <c r="D104" s="112"/>
      <c r="E104" s="113"/>
      <c r="F104" s="114"/>
      <c r="G104" s="34">
        <v>39437</v>
      </c>
      <c r="H104" s="35" t="s">
        <v>85</v>
      </c>
      <c r="I104" s="35">
        <v>5</v>
      </c>
      <c r="J104" s="36" t="s">
        <v>38</v>
      </c>
      <c r="K104" s="35"/>
      <c r="L104" s="35"/>
      <c r="M104" s="35"/>
      <c r="N104" s="37"/>
    </row>
    <row r="105" spans="1:14" ht="12">
      <c r="A105" s="110"/>
      <c r="B105" s="111"/>
      <c r="C105" s="112"/>
      <c r="D105" s="112"/>
      <c r="E105" s="113"/>
      <c r="F105" s="114"/>
      <c r="G105" s="34">
        <v>39438</v>
      </c>
      <c r="H105" s="35" t="s">
        <v>86</v>
      </c>
      <c r="I105" s="35">
        <v>15</v>
      </c>
      <c r="J105" s="36" t="s">
        <v>38</v>
      </c>
      <c r="K105" s="35"/>
      <c r="L105" s="35"/>
      <c r="M105" s="35"/>
      <c r="N105" s="37"/>
    </row>
    <row r="106" spans="1:14" ht="12">
      <c r="A106" s="110"/>
      <c r="B106" s="111"/>
      <c r="C106" s="112"/>
      <c r="D106" s="112"/>
      <c r="E106" s="113"/>
      <c r="F106" s="114"/>
      <c r="G106" s="38">
        <v>39439</v>
      </c>
      <c r="H106" s="39" t="s">
        <v>87</v>
      </c>
      <c r="I106" s="39">
        <v>5</v>
      </c>
      <c r="J106" s="40" t="s">
        <v>38</v>
      </c>
      <c r="K106" s="39"/>
      <c r="L106" s="39"/>
      <c r="M106" s="24">
        <f>SUM(I100:I106)</f>
        <v>76</v>
      </c>
      <c r="N106" s="25">
        <f>M106-B100</f>
        <v>-4</v>
      </c>
    </row>
    <row r="107" spans="1:14" ht="12">
      <c r="A107" s="110" t="s">
        <v>88</v>
      </c>
      <c r="B107" s="111">
        <v>40</v>
      </c>
      <c r="C107" s="116" t="s">
        <v>24</v>
      </c>
      <c r="D107" s="112"/>
      <c r="E107" s="115" t="s">
        <v>89</v>
      </c>
      <c r="F107" s="114"/>
      <c r="G107" s="30">
        <v>39440</v>
      </c>
      <c r="H107" s="31" t="s">
        <v>90</v>
      </c>
      <c r="I107" s="31">
        <v>20</v>
      </c>
      <c r="J107" s="32" t="s">
        <v>91</v>
      </c>
      <c r="K107" s="31"/>
      <c r="L107" s="31" t="s">
        <v>92</v>
      </c>
      <c r="M107" s="31"/>
      <c r="N107" s="33"/>
    </row>
    <row r="108" spans="1:14" ht="12">
      <c r="A108" s="110"/>
      <c r="B108" s="111"/>
      <c r="C108" s="116"/>
      <c r="D108" s="112"/>
      <c r="E108" s="115"/>
      <c r="F108" s="114"/>
      <c r="G108" s="34">
        <v>39441</v>
      </c>
      <c r="H108" s="35" t="s">
        <v>93</v>
      </c>
      <c r="I108" s="35">
        <v>6</v>
      </c>
      <c r="J108" s="36" t="s">
        <v>40</v>
      </c>
      <c r="K108" s="35"/>
      <c r="L108" s="35"/>
      <c r="M108" s="35"/>
      <c r="N108" s="37"/>
    </row>
    <row r="109" spans="1:14" ht="12">
      <c r="A109" s="110"/>
      <c r="B109" s="111"/>
      <c r="C109" s="116"/>
      <c r="D109" s="112"/>
      <c r="E109" s="115"/>
      <c r="F109" s="114"/>
      <c r="G109" s="34">
        <v>39442</v>
      </c>
      <c r="H109" s="35" t="s">
        <v>94</v>
      </c>
      <c r="I109" s="35">
        <v>15</v>
      </c>
      <c r="J109" s="36" t="s">
        <v>53</v>
      </c>
      <c r="K109" s="35"/>
      <c r="L109" s="35"/>
      <c r="M109" s="35"/>
      <c r="N109" s="37"/>
    </row>
    <row r="110" spans="1:14" ht="12">
      <c r="A110" s="110"/>
      <c r="B110" s="111"/>
      <c r="C110" s="116"/>
      <c r="D110" s="112"/>
      <c r="E110" s="115"/>
      <c r="F110" s="114"/>
      <c r="G110" s="34">
        <v>39443</v>
      </c>
      <c r="H110" s="35" t="s">
        <v>95</v>
      </c>
      <c r="I110" s="35">
        <v>12</v>
      </c>
      <c r="J110" s="36" t="s">
        <v>96</v>
      </c>
      <c r="K110" s="35"/>
      <c r="L110" s="35"/>
      <c r="M110" s="35"/>
      <c r="N110" s="37"/>
    </row>
    <row r="111" spans="1:14" ht="12">
      <c r="A111" s="110"/>
      <c r="B111" s="111"/>
      <c r="C111" s="116"/>
      <c r="D111" s="112"/>
      <c r="E111" s="115"/>
      <c r="F111" s="114"/>
      <c r="G111" s="34">
        <v>39444</v>
      </c>
      <c r="H111" s="35" t="s">
        <v>97</v>
      </c>
      <c r="I111" s="35">
        <v>10</v>
      </c>
      <c r="J111" s="36" t="s">
        <v>53</v>
      </c>
      <c r="K111" s="35"/>
      <c r="L111" s="35"/>
      <c r="M111" s="35"/>
      <c r="N111" s="37"/>
    </row>
    <row r="112" spans="1:14" ht="12">
      <c r="A112" s="110"/>
      <c r="B112" s="111"/>
      <c r="C112" s="116"/>
      <c r="D112" s="112"/>
      <c r="E112" s="115"/>
      <c r="F112" s="114"/>
      <c r="G112" s="34">
        <v>39445</v>
      </c>
      <c r="H112" s="35" t="s">
        <v>98</v>
      </c>
      <c r="I112" s="35">
        <v>10</v>
      </c>
      <c r="J112" s="36" t="s">
        <v>53</v>
      </c>
      <c r="K112" s="35"/>
      <c r="L112" s="35"/>
      <c r="M112" s="35"/>
      <c r="N112" s="37"/>
    </row>
    <row r="113" spans="1:14" ht="12">
      <c r="A113" s="110"/>
      <c r="B113" s="111"/>
      <c r="C113" s="116"/>
      <c r="D113" s="112"/>
      <c r="E113" s="115"/>
      <c r="F113" s="114"/>
      <c r="G113" s="38">
        <v>39446</v>
      </c>
      <c r="H113" s="39" t="s">
        <v>99</v>
      </c>
      <c r="I113" s="39"/>
      <c r="J113" s="40"/>
      <c r="K113" s="39"/>
      <c r="L113" s="39"/>
      <c r="M113" s="24">
        <f>SUM(I107:I113)</f>
        <v>73</v>
      </c>
      <c r="N113" s="25">
        <f>M113-B107</f>
        <v>33</v>
      </c>
    </row>
    <row r="114" spans="1:14" ht="12.75" customHeight="1">
      <c r="A114" s="117" t="s">
        <v>100</v>
      </c>
      <c r="B114" s="118">
        <v>80</v>
      </c>
      <c r="C114" s="119" t="s">
        <v>101</v>
      </c>
      <c r="D114" s="119" t="s">
        <v>102</v>
      </c>
      <c r="E114" s="120" t="s">
        <v>103</v>
      </c>
      <c r="F114" s="121" t="s">
        <v>104</v>
      </c>
      <c r="G114" s="45">
        <v>39447</v>
      </c>
      <c r="H114" s="46" t="s">
        <v>105</v>
      </c>
      <c r="I114" s="46">
        <v>20</v>
      </c>
      <c r="J114" s="47" t="s">
        <v>53</v>
      </c>
      <c r="K114" s="46"/>
      <c r="L114" s="46"/>
      <c r="M114" s="46"/>
      <c r="N114" s="48"/>
    </row>
    <row r="115" spans="1:14" ht="12">
      <c r="A115" s="117"/>
      <c r="B115" s="118"/>
      <c r="C115" s="119"/>
      <c r="D115" s="119"/>
      <c r="E115" s="120"/>
      <c r="F115" s="121"/>
      <c r="G115" s="49">
        <v>39448</v>
      </c>
      <c r="H115" s="50" t="s">
        <v>33</v>
      </c>
      <c r="I115" s="50"/>
      <c r="J115" s="51"/>
      <c r="K115" s="50"/>
      <c r="L115" s="50"/>
      <c r="M115" s="50"/>
      <c r="N115" s="52"/>
    </row>
    <row r="116" spans="1:14" ht="12">
      <c r="A116" s="117"/>
      <c r="B116" s="118"/>
      <c r="C116" s="119"/>
      <c r="D116" s="119"/>
      <c r="E116" s="120"/>
      <c r="F116" s="121"/>
      <c r="G116" s="49">
        <v>39449</v>
      </c>
      <c r="H116" s="50" t="s">
        <v>106</v>
      </c>
      <c r="I116" s="50">
        <v>10</v>
      </c>
      <c r="J116" s="51" t="s">
        <v>53</v>
      </c>
      <c r="K116" s="50"/>
      <c r="L116" s="50"/>
      <c r="M116" s="50"/>
      <c r="N116" s="52"/>
    </row>
    <row r="117" spans="1:14" ht="12">
      <c r="A117" s="117"/>
      <c r="B117" s="118"/>
      <c r="C117" s="119"/>
      <c r="D117" s="119"/>
      <c r="E117" s="120"/>
      <c r="F117" s="121"/>
      <c r="G117" s="49">
        <v>39450</v>
      </c>
      <c r="H117" s="50" t="s">
        <v>107</v>
      </c>
      <c r="I117" s="50">
        <v>7</v>
      </c>
      <c r="J117" s="51" t="s">
        <v>38</v>
      </c>
      <c r="K117" s="50"/>
      <c r="L117" s="50"/>
      <c r="M117" s="50"/>
      <c r="N117" s="52"/>
    </row>
    <row r="118" spans="1:14" ht="12">
      <c r="A118" s="117"/>
      <c r="B118" s="118"/>
      <c r="C118" s="119"/>
      <c r="D118" s="119"/>
      <c r="E118" s="120"/>
      <c r="F118" s="121"/>
      <c r="G118" s="49">
        <v>39451</v>
      </c>
      <c r="H118" s="50" t="s">
        <v>108</v>
      </c>
      <c r="I118" s="50">
        <v>20</v>
      </c>
      <c r="J118" s="51" t="s">
        <v>109</v>
      </c>
      <c r="K118" s="50"/>
      <c r="L118" s="50"/>
      <c r="M118" s="50"/>
      <c r="N118" s="52"/>
    </row>
    <row r="119" spans="1:14" ht="12">
      <c r="A119" s="117"/>
      <c r="B119" s="118"/>
      <c r="C119" s="119"/>
      <c r="D119" s="119"/>
      <c r="E119" s="120"/>
      <c r="F119" s="121"/>
      <c r="G119" s="49">
        <v>39452</v>
      </c>
      <c r="H119" s="50" t="s">
        <v>110</v>
      </c>
      <c r="I119" s="50">
        <v>10</v>
      </c>
      <c r="J119" s="51" t="s">
        <v>40</v>
      </c>
      <c r="K119" s="50"/>
      <c r="L119" s="50"/>
      <c r="M119" s="50"/>
      <c r="N119" s="52"/>
    </row>
    <row r="120" spans="1:14" ht="12">
      <c r="A120" s="117"/>
      <c r="B120" s="118"/>
      <c r="C120" s="119"/>
      <c r="D120" s="119"/>
      <c r="E120" s="120"/>
      <c r="F120" s="121"/>
      <c r="G120" s="53">
        <v>39453</v>
      </c>
      <c r="H120" s="54" t="s">
        <v>111</v>
      </c>
      <c r="I120" s="54">
        <v>23</v>
      </c>
      <c r="J120" s="55" t="s">
        <v>112</v>
      </c>
      <c r="K120" s="54"/>
      <c r="L120" s="54"/>
      <c r="M120" s="24">
        <f>SUM(I114:I120)</f>
        <v>90</v>
      </c>
      <c r="N120" s="25">
        <f>M120-B114</f>
        <v>10</v>
      </c>
    </row>
    <row r="121" spans="1:14" ht="12">
      <c r="A121" s="117" t="s">
        <v>113</v>
      </c>
      <c r="B121" s="118">
        <v>100</v>
      </c>
      <c r="C121" s="119" t="s">
        <v>114</v>
      </c>
      <c r="D121" s="119" t="s">
        <v>115</v>
      </c>
      <c r="E121" s="122" t="s">
        <v>116</v>
      </c>
      <c r="F121" s="121"/>
      <c r="G121" s="45">
        <v>39454</v>
      </c>
      <c r="H121" s="46" t="s">
        <v>33</v>
      </c>
      <c r="I121" s="46" t="s">
        <v>62</v>
      </c>
      <c r="J121" s="47"/>
      <c r="K121" s="46"/>
      <c r="L121" s="46">
        <v>75</v>
      </c>
      <c r="M121" s="46"/>
      <c r="N121" s="48"/>
    </row>
    <row r="122" spans="1:14" ht="12">
      <c r="A122" s="117"/>
      <c r="B122" s="118"/>
      <c r="C122" s="119"/>
      <c r="D122" s="119"/>
      <c r="E122" s="122"/>
      <c r="F122" s="121"/>
      <c r="G122" s="49">
        <v>39455</v>
      </c>
      <c r="H122" s="50" t="s">
        <v>117</v>
      </c>
      <c r="I122" s="50">
        <v>20</v>
      </c>
      <c r="J122" s="51" t="s">
        <v>112</v>
      </c>
      <c r="K122" s="50"/>
      <c r="L122" s="50"/>
      <c r="M122" s="50"/>
      <c r="N122" s="52"/>
    </row>
    <row r="123" spans="1:14" ht="12">
      <c r="A123" s="117"/>
      <c r="B123" s="118"/>
      <c r="C123" s="119"/>
      <c r="D123" s="119"/>
      <c r="E123" s="122"/>
      <c r="F123" s="121"/>
      <c r="G123" s="49">
        <v>39456</v>
      </c>
      <c r="H123" s="50" t="s">
        <v>118</v>
      </c>
      <c r="I123" s="50">
        <v>20</v>
      </c>
      <c r="J123" s="51" t="s">
        <v>53</v>
      </c>
      <c r="K123" s="50"/>
      <c r="L123" s="50"/>
      <c r="M123" s="50"/>
      <c r="N123" s="52"/>
    </row>
    <row r="124" spans="1:14" ht="12">
      <c r="A124" s="117"/>
      <c r="B124" s="118"/>
      <c r="C124" s="119"/>
      <c r="D124" s="119"/>
      <c r="E124" s="122"/>
      <c r="F124" s="121"/>
      <c r="G124" s="49">
        <v>39457</v>
      </c>
      <c r="H124" s="50" t="s">
        <v>119</v>
      </c>
      <c r="I124" s="50">
        <v>10</v>
      </c>
      <c r="J124" s="51" t="s">
        <v>40</v>
      </c>
      <c r="K124" s="50"/>
      <c r="L124" s="50"/>
      <c r="M124" s="50"/>
      <c r="N124" s="52"/>
    </row>
    <row r="125" spans="1:14" ht="12">
      <c r="A125" s="117"/>
      <c r="B125" s="118"/>
      <c r="C125" s="119"/>
      <c r="D125" s="119"/>
      <c r="E125" s="122"/>
      <c r="F125" s="121"/>
      <c r="G125" s="49">
        <v>39458</v>
      </c>
      <c r="H125" s="50" t="s">
        <v>120</v>
      </c>
      <c r="I125" s="50" t="s">
        <v>62</v>
      </c>
      <c r="J125" s="51"/>
      <c r="K125" s="50"/>
      <c r="L125" s="50"/>
      <c r="M125" s="50"/>
      <c r="N125" s="52"/>
    </row>
    <row r="126" spans="1:14" ht="12">
      <c r="A126" s="117"/>
      <c r="B126" s="118"/>
      <c r="C126" s="119"/>
      <c r="D126" s="119"/>
      <c r="E126" s="122"/>
      <c r="F126" s="121"/>
      <c r="G126" s="49">
        <v>39459</v>
      </c>
      <c r="H126" s="50" t="s">
        <v>121</v>
      </c>
      <c r="I126" s="50">
        <v>23</v>
      </c>
      <c r="J126" s="51" t="s">
        <v>122</v>
      </c>
      <c r="K126" s="50"/>
      <c r="L126" s="50"/>
      <c r="M126" s="50"/>
      <c r="N126" s="52"/>
    </row>
    <row r="127" spans="1:14" ht="12">
      <c r="A127" s="117"/>
      <c r="B127" s="118"/>
      <c r="C127" s="119"/>
      <c r="D127" s="119"/>
      <c r="E127" s="122"/>
      <c r="F127" s="121"/>
      <c r="G127" s="53">
        <v>39460</v>
      </c>
      <c r="H127" s="54" t="s">
        <v>123</v>
      </c>
      <c r="I127" s="54">
        <v>17</v>
      </c>
      <c r="J127" s="55" t="s">
        <v>124</v>
      </c>
      <c r="K127" s="54"/>
      <c r="L127" s="54"/>
      <c r="M127" s="24">
        <f>SUM(I121:I127)</f>
        <v>90</v>
      </c>
      <c r="N127" s="25">
        <f>M127-B121</f>
        <v>-10</v>
      </c>
    </row>
    <row r="128" spans="1:14" ht="12">
      <c r="A128" s="117" t="s">
        <v>125</v>
      </c>
      <c r="B128" s="118">
        <v>120</v>
      </c>
      <c r="C128" s="119" t="s">
        <v>114</v>
      </c>
      <c r="D128" s="119" t="s">
        <v>126</v>
      </c>
      <c r="E128" s="123"/>
      <c r="F128" s="121"/>
      <c r="G128" s="45">
        <v>39461</v>
      </c>
      <c r="H128" s="46" t="s">
        <v>127</v>
      </c>
      <c r="I128" s="46">
        <v>22</v>
      </c>
      <c r="J128" s="47" t="s">
        <v>109</v>
      </c>
      <c r="K128" s="46"/>
      <c r="L128" s="46">
        <v>74.5</v>
      </c>
      <c r="M128" s="46"/>
      <c r="N128" s="48"/>
    </row>
    <row r="129" spans="1:14" ht="12">
      <c r="A129" s="117"/>
      <c r="B129" s="118"/>
      <c r="C129" s="119"/>
      <c r="D129" s="119"/>
      <c r="E129" s="123"/>
      <c r="F129" s="121"/>
      <c r="G129" s="49">
        <v>39462</v>
      </c>
      <c r="H129" s="50" t="s">
        <v>128</v>
      </c>
      <c r="I129" s="50">
        <v>30</v>
      </c>
      <c r="J129" s="51" t="s">
        <v>91</v>
      </c>
      <c r="K129" s="50"/>
      <c r="L129" s="50"/>
      <c r="M129" s="50"/>
      <c r="N129" s="52"/>
    </row>
    <row r="130" spans="1:14" ht="12">
      <c r="A130" s="117"/>
      <c r="B130" s="118"/>
      <c r="C130" s="119"/>
      <c r="D130" s="119"/>
      <c r="E130" s="123"/>
      <c r="F130" s="121"/>
      <c r="G130" s="49">
        <v>39463</v>
      </c>
      <c r="H130" s="50" t="s">
        <v>129</v>
      </c>
      <c r="I130" s="50">
        <v>20</v>
      </c>
      <c r="J130" s="51" t="s">
        <v>53</v>
      </c>
      <c r="K130" s="50"/>
      <c r="L130" s="50"/>
      <c r="M130" s="50"/>
      <c r="N130" s="52"/>
    </row>
    <row r="131" spans="1:14" ht="12">
      <c r="A131" s="117"/>
      <c r="B131" s="118"/>
      <c r="C131" s="119"/>
      <c r="D131" s="119"/>
      <c r="E131" s="123"/>
      <c r="F131" s="121"/>
      <c r="G131" s="49">
        <v>39464</v>
      </c>
      <c r="H131" s="50" t="s">
        <v>130</v>
      </c>
      <c r="I131" s="50">
        <v>10</v>
      </c>
      <c r="J131" s="51" t="s">
        <v>40</v>
      </c>
      <c r="K131" s="50"/>
      <c r="L131" s="50"/>
      <c r="M131" s="50"/>
      <c r="N131" s="52"/>
    </row>
    <row r="132" spans="1:14" ht="12">
      <c r="A132" s="117"/>
      <c r="B132" s="118"/>
      <c r="C132" s="119"/>
      <c r="D132" s="119"/>
      <c r="E132" s="123"/>
      <c r="F132" s="121"/>
      <c r="G132" s="49">
        <v>39465</v>
      </c>
      <c r="H132" s="50" t="s">
        <v>131</v>
      </c>
      <c r="I132" s="50" t="s">
        <v>62</v>
      </c>
      <c r="J132" s="51"/>
      <c r="K132" s="50"/>
      <c r="L132" s="50"/>
      <c r="M132" s="50"/>
      <c r="N132" s="52"/>
    </row>
    <row r="133" spans="1:14" ht="12">
      <c r="A133" s="117"/>
      <c r="B133" s="118"/>
      <c r="C133" s="119"/>
      <c r="D133" s="119"/>
      <c r="E133" s="123"/>
      <c r="F133" s="121"/>
      <c r="G133" s="49">
        <v>39466</v>
      </c>
      <c r="H133" s="50" t="s">
        <v>132</v>
      </c>
      <c r="I133" s="50">
        <v>21</v>
      </c>
      <c r="J133" s="51" t="s">
        <v>112</v>
      </c>
      <c r="K133" s="50"/>
      <c r="L133" s="50"/>
      <c r="M133" s="50"/>
      <c r="N133" s="52"/>
    </row>
    <row r="134" spans="1:14" ht="12">
      <c r="A134" s="117"/>
      <c r="B134" s="118"/>
      <c r="C134" s="119"/>
      <c r="D134" s="119"/>
      <c r="E134" s="123"/>
      <c r="F134" s="121"/>
      <c r="G134" s="53">
        <v>39467</v>
      </c>
      <c r="H134" s="54" t="s">
        <v>133</v>
      </c>
      <c r="I134" s="54">
        <v>10</v>
      </c>
      <c r="J134" s="55">
        <v>60</v>
      </c>
      <c r="K134" s="54"/>
      <c r="L134" s="54"/>
      <c r="M134" s="24">
        <f>SUM(I128:I134)</f>
        <v>113</v>
      </c>
      <c r="N134" s="25">
        <f>M134-B128</f>
        <v>-7</v>
      </c>
    </row>
    <row r="135" spans="1:14" ht="12">
      <c r="A135" s="117" t="s">
        <v>134</v>
      </c>
      <c r="B135" s="118">
        <v>50</v>
      </c>
      <c r="C135" s="124" t="s">
        <v>24</v>
      </c>
      <c r="D135" s="119"/>
      <c r="E135" s="123"/>
      <c r="F135" s="121"/>
      <c r="G135" s="45">
        <v>39468</v>
      </c>
      <c r="H135" s="46" t="s">
        <v>62</v>
      </c>
      <c r="I135" s="46"/>
      <c r="J135" s="47"/>
      <c r="K135" s="46"/>
      <c r="L135" s="46">
        <v>74.5</v>
      </c>
      <c r="M135" s="46"/>
      <c r="N135" s="48"/>
    </row>
    <row r="136" spans="1:14" ht="12">
      <c r="A136" s="117"/>
      <c r="B136" s="118"/>
      <c r="C136" s="124"/>
      <c r="D136" s="119"/>
      <c r="E136" s="123"/>
      <c r="F136" s="121"/>
      <c r="G136" s="49">
        <v>39469</v>
      </c>
      <c r="H136" s="50" t="s">
        <v>135</v>
      </c>
      <c r="I136" s="50">
        <v>11</v>
      </c>
      <c r="J136" s="51" t="s">
        <v>40</v>
      </c>
      <c r="K136" s="50"/>
      <c r="L136" s="50"/>
      <c r="M136" s="50"/>
      <c r="N136" s="52"/>
    </row>
    <row r="137" spans="1:14" ht="12">
      <c r="A137" s="117"/>
      <c r="B137" s="118"/>
      <c r="C137" s="124"/>
      <c r="D137" s="119"/>
      <c r="E137" s="123"/>
      <c r="F137" s="121"/>
      <c r="G137" s="49">
        <v>39470</v>
      </c>
      <c r="H137" s="50" t="s">
        <v>136</v>
      </c>
      <c r="I137" s="50">
        <v>25</v>
      </c>
      <c r="J137" s="51" t="s">
        <v>53</v>
      </c>
      <c r="K137" s="50"/>
      <c r="L137" s="50"/>
      <c r="M137" s="50"/>
      <c r="N137" s="52"/>
    </row>
    <row r="138" spans="1:14" ht="12">
      <c r="A138" s="117"/>
      <c r="B138" s="118"/>
      <c r="C138" s="124"/>
      <c r="D138" s="119"/>
      <c r="E138" s="123"/>
      <c r="F138" s="121"/>
      <c r="G138" s="49">
        <v>39471</v>
      </c>
      <c r="H138" s="50" t="s">
        <v>137</v>
      </c>
      <c r="I138" s="50">
        <v>5</v>
      </c>
      <c r="J138" s="51">
        <v>40</v>
      </c>
      <c r="K138" s="50"/>
      <c r="L138" s="50"/>
      <c r="M138" s="50"/>
      <c r="N138" s="52"/>
    </row>
    <row r="139" spans="1:14" ht="12">
      <c r="A139" s="117"/>
      <c r="B139" s="118"/>
      <c r="C139" s="124"/>
      <c r="D139" s="119"/>
      <c r="E139" s="123"/>
      <c r="F139" s="121"/>
      <c r="G139" s="49">
        <v>39472</v>
      </c>
      <c r="H139" s="50" t="s">
        <v>138</v>
      </c>
      <c r="I139" s="50">
        <v>17</v>
      </c>
      <c r="J139" s="51" t="s">
        <v>139</v>
      </c>
      <c r="K139" s="50"/>
      <c r="L139" s="50"/>
      <c r="M139" s="50"/>
      <c r="N139" s="52"/>
    </row>
    <row r="140" spans="1:14" ht="12">
      <c r="A140" s="117"/>
      <c r="B140" s="118"/>
      <c r="C140" s="124"/>
      <c r="D140" s="119"/>
      <c r="E140" s="123"/>
      <c r="F140" s="121"/>
      <c r="G140" s="49">
        <v>39473</v>
      </c>
      <c r="H140" s="50" t="s">
        <v>140</v>
      </c>
      <c r="I140" s="50">
        <v>8</v>
      </c>
      <c r="J140" s="51" t="s">
        <v>53</v>
      </c>
      <c r="K140" s="50"/>
      <c r="L140" s="50"/>
      <c r="M140" s="50"/>
      <c r="N140" s="52"/>
    </row>
    <row r="141" spans="1:14" ht="12">
      <c r="A141" s="117"/>
      <c r="B141" s="118"/>
      <c r="C141" s="124"/>
      <c r="D141" s="119"/>
      <c r="E141" s="123"/>
      <c r="F141" s="121"/>
      <c r="G141" s="53">
        <v>39474</v>
      </c>
      <c r="H141" s="54" t="s">
        <v>141</v>
      </c>
      <c r="I141" s="54"/>
      <c r="J141" s="55"/>
      <c r="K141" s="54"/>
      <c r="L141" s="54"/>
      <c r="M141" s="24">
        <f>SUM(I135:I141)</f>
        <v>66</v>
      </c>
      <c r="N141" s="25">
        <f>M141-B135</f>
        <v>16</v>
      </c>
    </row>
    <row r="142" spans="1:14" ht="12">
      <c r="A142" s="117" t="s">
        <v>142</v>
      </c>
      <c r="B142" s="118">
        <v>80</v>
      </c>
      <c r="C142" s="119" t="s">
        <v>101</v>
      </c>
      <c r="D142" s="119" t="s">
        <v>143</v>
      </c>
      <c r="E142" s="123"/>
      <c r="F142" s="121"/>
      <c r="G142" s="45">
        <v>39475</v>
      </c>
      <c r="H142" s="46" t="s">
        <v>144</v>
      </c>
      <c r="I142" s="46">
        <v>15</v>
      </c>
      <c r="J142" s="47" t="s">
        <v>145</v>
      </c>
      <c r="K142" s="46"/>
      <c r="L142" s="46">
        <v>75</v>
      </c>
      <c r="M142" s="46"/>
      <c r="N142" s="48"/>
    </row>
    <row r="143" spans="1:14" ht="12">
      <c r="A143" s="117"/>
      <c r="B143" s="118"/>
      <c r="C143" s="119"/>
      <c r="D143" s="119"/>
      <c r="E143" s="123"/>
      <c r="F143" s="121"/>
      <c r="G143" s="49">
        <v>39476</v>
      </c>
      <c r="H143" s="50" t="s">
        <v>146</v>
      </c>
      <c r="I143" s="50">
        <v>20</v>
      </c>
      <c r="J143" s="51" t="s">
        <v>53</v>
      </c>
      <c r="K143" s="50"/>
      <c r="L143" s="50"/>
      <c r="M143" s="50"/>
      <c r="N143" s="52"/>
    </row>
    <row r="144" spans="1:14" ht="12">
      <c r="A144" s="117"/>
      <c r="B144" s="118"/>
      <c r="C144" s="119"/>
      <c r="D144" s="119"/>
      <c r="E144" s="123"/>
      <c r="F144" s="121"/>
      <c r="G144" s="49">
        <v>39477</v>
      </c>
      <c r="H144" s="50" t="s">
        <v>147</v>
      </c>
      <c r="I144" s="50">
        <v>5</v>
      </c>
      <c r="J144" s="51" t="s">
        <v>51</v>
      </c>
      <c r="K144" s="50"/>
      <c r="L144" s="50"/>
      <c r="M144" s="50"/>
      <c r="N144" s="52"/>
    </row>
    <row r="145" spans="1:14" ht="12">
      <c r="A145" s="117"/>
      <c r="B145" s="118"/>
      <c r="C145" s="119"/>
      <c r="D145" s="119"/>
      <c r="E145" s="123"/>
      <c r="F145" s="121"/>
      <c r="G145" s="49">
        <v>39478</v>
      </c>
      <c r="H145" s="50" t="s">
        <v>148</v>
      </c>
      <c r="I145" s="50">
        <v>20</v>
      </c>
      <c r="J145" s="51" t="s">
        <v>53</v>
      </c>
      <c r="K145" s="50"/>
      <c r="L145" s="50"/>
      <c r="M145" s="50"/>
      <c r="N145" s="52"/>
    </row>
    <row r="146" spans="1:14" ht="12">
      <c r="A146" s="117"/>
      <c r="B146" s="118"/>
      <c r="C146" s="119"/>
      <c r="D146" s="119"/>
      <c r="E146" s="123"/>
      <c r="F146" s="121"/>
      <c r="G146" s="49">
        <v>39479</v>
      </c>
      <c r="H146" s="50" t="s">
        <v>149</v>
      </c>
      <c r="I146" s="50">
        <v>10</v>
      </c>
      <c r="J146" s="51" t="s">
        <v>40</v>
      </c>
      <c r="K146" s="50"/>
      <c r="L146" s="50"/>
      <c r="M146" s="50"/>
      <c r="N146" s="52"/>
    </row>
    <row r="147" spans="1:14" ht="12">
      <c r="A147" s="117"/>
      <c r="B147" s="118"/>
      <c r="C147" s="119"/>
      <c r="D147" s="119"/>
      <c r="E147" s="123"/>
      <c r="F147" s="121"/>
      <c r="G147" s="49">
        <v>39480</v>
      </c>
      <c r="H147" s="50" t="s">
        <v>33</v>
      </c>
      <c r="I147" s="50"/>
      <c r="J147" s="51"/>
      <c r="K147" s="50"/>
      <c r="L147" s="50"/>
      <c r="M147" s="50"/>
      <c r="N147" s="52"/>
    </row>
    <row r="148" spans="1:14" ht="12">
      <c r="A148" s="117"/>
      <c r="B148" s="118"/>
      <c r="C148" s="119"/>
      <c r="D148" s="119"/>
      <c r="E148" s="123"/>
      <c r="F148" s="121"/>
      <c r="G148" s="53">
        <v>39481</v>
      </c>
      <c r="H148" s="54" t="s">
        <v>150</v>
      </c>
      <c r="I148" s="54">
        <v>33</v>
      </c>
      <c r="J148" s="55" t="s">
        <v>151</v>
      </c>
      <c r="K148" s="54"/>
      <c r="L148" s="54"/>
      <c r="M148" s="24">
        <f>SUM(I142:I148)</f>
        <v>103</v>
      </c>
      <c r="N148" s="25">
        <f>M148-B142</f>
        <v>23</v>
      </c>
    </row>
    <row r="149" spans="1:14" ht="12">
      <c r="A149" s="117" t="s">
        <v>152</v>
      </c>
      <c r="B149" s="118">
        <v>100</v>
      </c>
      <c r="C149" s="119" t="s">
        <v>153</v>
      </c>
      <c r="D149" s="119" t="s">
        <v>154</v>
      </c>
      <c r="E149" s="122" t="s">
        <v>155</v>
      </c>
      <c r="F149" s="121"/>
      <c r="G149" s="45">
        <v>39482</v>
      </c>
      <c r="H149" s="46" t="s">
        <v>156</v>
      </c>
      <c r="I149" s="46">
        <v>11</v>
      </c>
      <c r="J149" s="47" t="s">
        <v>40</v>
      </c>
      <c r="K149" s="46"/>
      <c r="L149" s="46">
        <v>74.5</v>
      </c>
      <c r="M149" s="46"/>
      <c r="N149" s="48"/>
    </row>
    <row r="150" spans="1:14" ht="12">
      <c r="A150" s="117"/>
      <c r="B150" s="118"/>
      <c r="C150" s="119"/>
      <c r="D150" s="119"/>
      <c r="E150" s="122"/>
      <c r="F150" s="121"/>
      <c r="G150" s="49">
        <v>39483</v>
      </c>
      <c r="H150" s="50" t="s">
        <v>157</v>
      </c>
      <c r="I150" s="50">
        <v>15</v>
      </c>
      <c r="J150" s="51" t="s">
        <v>53</v>
      </c>
      <c r="K150" s="50"/>
      <c r="L150" s="50"/>
      <c r="M150" s="50"/>
      <c r="N150" s="52"/>
    </row>
    <row r="151" spans="1:14" ht="12">
      <c r="A151" s="117"/>
      <c r="B151" s="118"/>
      <c r="C151" s="119"/>
      <c r="D151" s="119"/>
      <c r="E151" s="122"/>
      <c r="F151" s="121"/>
      <c r="G151" s="49">
        <v>39484</v>
      </c>
      <c r="H151" s="50" t="s">
        <v>158</v>
      </c>
      <c r="I151" s="50">
        <v>23</v>
      </c>
      <c r="J151" s="51" t="s">
        <v>109</v>
      </c>
      <c r="K151" s="50"/>
      <c r="L151" s="50"/>
      <c r="M151" s="50"/>
      <c r="N151" s="52"/>
    </row>
    <row r="152" spans="1:14" ht="12">
      <c r="A152" s="117"/>
      <c r="B152" s="118"/>
      <c r="C152" s="119"/>
      <c r="D152" s="119"/>
      <c r="E152" s="122"/>
      <c r="F152" s="121"/>
      <c r="G152" s="49">
        <v>39485</v>
      </c>
      <c r="H152" s="50" t="s">
        <v>159</v>
      </c>
      <c r="I152" s="50"/>
      <c r="J152" s="51"/>
      <c r="K152" s="50"/>
      <c r="L152" s="50"/>
      <c r="M152" s="50"/>
      <c r="N152" s="52"/>
    </row>
    <row r="153" spans="1:14" ht="12">
      <c r="A153" s="117"/>
      <c r="B153" s="118"/>
      <c r="C153" s="119"/>
      <c r="D153" s="119"/>
      <c r="E153" s="122"/>
      <c r="F153" s="121"/>
      <c r="G153" s="49">
        <v>39486</v>
      </c>
      <c r="H153" s="50" t="s">
        <v>160</v>
      </c>
      <c r="I153" s="50">
        <v>25</v>
      </c>
      <c r="J153" s="51" t="s">
        <v>109</v>
      </c>
      <c r="K153" s="50"/>
      <c r="L153" s="50"/>
      <c r="M153" s="50"/>
      <c r="N153" s="52"/>
    </row>
    <row r="154" spans="1:14" ht="12">
      <c r="A154" s="117"/>
      <c r="B154" s="118"/>
      <c r="C154" s="119"/>
      <c r="D154" s="119"/>
      <c r="E154" s="122"/>
      <c r="F154" s="121"/>
      <c r="G154" s="49">
        <v>39487</v>
      </c>
      <c r="H154" s="50" t="s">
        <v>161</v>
      </c>
      <c r="I154" s="50">
        <v>15</v>
      </c>
      <c r="J154" s="51" t="s">
        <v>162</v>
      </c>
      <c r="K154" s="50"/>
      <c r="L154" s="50"/>
      <c r="M154" s="50"/>
      <c r="N154" s="52"/>
    </row>
    <row r="155" spans="1:14" ht="12">
      <c r="A155" s="117"/>
      <c r="B155" s="118"/>
      <c r="C155" s="119"/>
      <c r="D155" s="119"/>
      <c r="E155" s="122"/>
      <c r="F155" s="121"/>
      <c r="G155" s="53">
        <v>39488</v>
      </c>
      <c r="H155" s="54" t="s">
        <v>163</v>
      </c>
      <c r="I155" s="54">
        <v>11</v>
      </c>
      <c r="J155" s="55" t="s">
        <v>96</v>
      </c>
      <c r="K155" s="54"/>
      <c r="L155" s="54"/>
      <c r="M155" s="24">
        <f>SUM(I149:I155)</f>
        <v>100</v>
      </c>
      <c r="N155" s="25">
        <f>M155-B149</f>
        <v>0</v>
      </c>
    </row>
    <row r="156" spans="1:14" ht="12">
      <c r="A156" s="117" t="s">
        <v>164</v>
      </c>
      <c r="B156" s="118">
        <v>120</v>
      </c>
      <c r="C156" s="119" t="s">
        <v>114</v>
      </c>
      <c r="D156" s="119" t="s">
        <v>165</v>
      </c>
      <c r="E156" s="122" t="s">
        <v>166</v>
      </c>
      <c r="F156" s="121"/>
      <c r="G156" s="45">
        <v>39489</v>
      </c>
      <c r="H156" s="46" t="s">
        <v>167</v>
      </c>
      <c r="I156" s="46">
        <v>13</v>
      </c>
      <c r="J156" s="47" t="s">
        <v>162</v>
      </c>
      <c r="K156" s="46"/>
      <c r="L156" s="46">
        <v>74.5</v>
      </c>
      <c r="M156" s="46"/>
      <c r="N156" s="48"/>
    </row>
    <row r="157" spans="1:14" ht="12">
      <c r="A157" s="117"/>
      <c r="B157" s="118"/>
      <c r="C157" s="119"/>
      <c r="D157" s="119"/>
      <c r="E157" s="122"/>
      <c r="F157" s="121"/>
      <c r="G157" s="49">
        <v>39490</v>
      </c>
      <c r="H157" s="50" t="s">
        <v>168</v>
      </c>
      <c r="I157" s="50">
        <v>21</v>
      </c>
      <c r="J157" s="51" t="s">
        <v>78</v>
      </c>
      <c r="K157" s="50"/>
      <c r="L157" s="50"/>
      <c r="M157" s="50"/>
      <c r="N157" s="52"/>
    </row>
    <row r="158" spans="1:14" ht="12">
      <c r="A158" s="117"/>
      <c r="B158" s="118"/>
      <c r="C158" s="119"/>
      <c r="D158" s="119"/>
      <c r="E158" s="122"/>
      <c r="F158" s="121"/>
      <c r="G158" s="49">
        <v>39491</v>
      </c>
      <c r="H158" s="50" t="s">
        <v>169</v>
      </c>
      <c r="I158" s="50">
        <v>30</v>
      </c>
      <c r="J158" s="51" t="s">
        <v>170</v>
      </c>
      <c r="K158" s="50"/>
      <c r="L158" s="50"/>
      <c r="M158" s="50"/>
      <c r="N158" s="52"/>
    </row>
    <row r="159" spans="1:14" ht="12">
      <c r="A159" s="117"/>
      <c r="B159" s="118"/>
      <c r="C159" s="119"/>
      <c r="D159" s="119"/>
      <c r="E159" s="122"/>
      <c r="F159" s="121"/>
      <c r="G159" s="49">
        <v>39492</v>
      </c>
      <c r="H159" s="50" t="s">
        <v>171</v>
      </c>
      <c r="I159" s="50">
        <v>12</v>
      </c>
      <c r="J159" s="51" t="s">
        <v>38</v>
      </c>
      <c r="K159" s="50"/>
      <c r="L159" s="50"/>
      <c r="M159" s="50"/>
      <c r="N159" s="52"/>
    </row>
    <row r="160" spans="1:14" ht="12">
      <c r="A160" s="117"/>
      <c r="B160" s="118"/>
      <c r="C160" s="119"/>
      <c r="D160" s="119"/>
      <c r="E160" s="122"/>
      <c r="F160" s="121"/>
      <c r="G160" s="49">
        <v>39493</v>
      </c>
      <c r="H160" s="50" t="s">
        <v>141</v>
      </c>
      <c r="I160" s="50"/>
      <c r="J160" s="51"/>
      <c r="K160" s="50"/>
      <c r="L160" s="50"/>
      <c r="M160" s="50"/>
      <c r="N160" s="52"/>
    </row>
    <row r="161" spans="1:14" ht="12">
      <c r="A161" s="117"/>
      <c r="B161" s="118"/>
      <c r="C161" s="119"/>
      <c r="D161" s="119"/>
      <c r="E161" s="122"/>
      <c r="F161" s="121"/>
      <c r="G161" s="49">
        <v>39494</v>
      </c>
      <c r="H161" s="50" t="s">
        <v>172</v>
      </c>
      <c r="I161" s="50">
        <v>20</v>
      </c>
      <c r="J161" s="51" t="s">
        <v>53</v>
      </c>
      <c r="K161" s="50"/>
      <c r="L161" s="50"/>
      <c r="M161" s="50"/>
      <c r="N161" s="52"/>
    </row>
    <row r="162" spans="1:14" ht="12">
      <c r="A162" s="117"/>
      <c r="B162" s="118"/>
      <c r="C162" s="119"/>
      <c r="D162" s="119"/>
      <c r="E162" s="122"/>
      <c r="F162" s="121"/>
      <c r="G162" s="53">
        <v>39495</v>
      </c>
      <c r="H162" s="54" t="s">
        <v>173</v>
      </c>
      <c r="I162" s="54">
        <v>18</v>
      </c>
      <c r="J162" s="55" t="s">
        <v>174</v>
      </c>
      <c r="K162" s="54"/>
      <c r="L162" s="54"/>
      <c r="M162" s="24">
        <f>SUM(I156:I162)</f>
        <v>114</v>
      </c>
      <c r="N162" s="25">
        <f>M162-B156</f>
        <v>-6</v>
      </c>
    </row>
    <row r="163" spans="1:14" ht="12">
      <c r="A163" s="117" t="s">
        <v>175</v>
      </c>
      <c r="B163" s="118">
        <v>70</v>
      </c>
      <c r="C163" s="124" t="s">
        <v>24</v>
      </c>
      <c r="D163" s="119"/>
      <c r="E163" s="123"/>
      <c r="F163" s="121"/>
      <c r="G163" s="45">
        <v>39496</v>
      </c>
      <c r="H163" s="46" t="s">
        <v>176</v>
      </c>
      <c r="I163" s="46"/>
      <c r="J163" s="47"/>
      <c r="K163" s="46"/>
      <c r="L163" s="46">
        <v>74.3</v>
      </c>
      <c r="M163" s="46"/>
      <c r="N163" s="48"/>
    </row>
    <row r="164" spans="1:14" ht="12">
      <c r="A164" s="117"/>
      <c r="B164" s="118"/>
      <c r="C164" s="124"/>
      <c r="D164" s="119"/>
      <c r="E164" s="123"/>
      <c r="F164" s="121"/>
      <c r="G164" s="49">
        <v>39497</v>
      </c>
      <c r="H164" s="50" t="s">
        <v>177</v>
      </c>
      <c r="I164" s="50">
        <v>25</v>
      </c>
      <c r="J164" s="51" t="s">
        <v>109</v>
      </c>
      <c r="K164" s="50"/>
      <c r="L164" s="50"/>
      <c r="M164" s="50"/>
      <c r="N164" s="52"/>
    </row>
    <row r="165" spans="1:14" ht="12">
      <c r="A165" s="117"/>
      <c r="B165" s="118"/>
      <c r="C165" s="124"/>
      <c r="D165" s="119"/>
      <c r="E165" s="123"/>
      <c r="F165" s="121"/>
      <c r="G165" s="49">
        <v>39498</v>
      </c>
      <c r="H165" s="50" t="s">
        <v>178</v>
      </c>
      <c r="I165" s="50">
        <v>10</v>
      </c>
      <c r="J165" s="51" t="s">
        <v>40</v>
      </c>
      <c r="K165" s="50"/>
      <c r="L165" s="50"/>
      <c r="M165" s="50"/>
      <c r="N165" s="52"/>
    </row>
    <row r="166" spans="1:14" ht="12">
      <c r="A166" s="117"/>
      <c r="B166" s="118"/>
      <c r="C166" s="124"/>
      <c r="D166" s="119"/>
      <c r="E166" s="123"/>
      <c r="F166" s="121"/>
      <c r="G166" s="49">
        <v>39499</v>
      </c>
      <c r="H166" s="50" t="s">
        <v>179</v>
      </c>
      <c r="I166" s="50">
        <v>15</v>
      </c>
      <c r="J166" s="51" t="s">
        <v>38</v>
      </c>
      <c r="K166" s="50"/>
      <c r="L166" s="50"/>
      <c r="M166" s="50"/>
      <c r="N166" s="52"/>
    </row>
    <row r="167" spans="1:14" ht="12">
      <c r="A167" s="117"/>
      <c r="B167" s="118"/>
      <c r="C167" s="124"/>
      <c r="D167" s="119"/>
      <c r="E167" s="123"/>
      <c r="F167" s="121"/>
      <c r="G167" s="49">
        <v>39500</v>
      </c>
      <c r="H167" s="50" t="s">
        <v>180</v>
      </c>
      <c r="I167" s="50">
        <v>5</v>
      </c>
      <c r="J167" s="51"/>
      <c r="K167" s="50"/>
      <c r="L167" s="50"/>
      <c r="M167" s="50"/>
      <c r="N167" s="52"/>
    </row>
    <row r="168" spans="1:14" ht="12">
      <c r="A168" s="117"/>
      <c r="B168" s="118"/>
      <c r="C168" s="124"/>
      <c r="D168" s="119"/>
      <c r="E168" s="123"/>
      <c r="F168" s="121"/>
      <c r="G168" s="49">
        <v>39501</v>
      </c>
      <c r="H168" s="50" t="s">
        <v>181</v>
      </c>
      <c r="I168" s="50">
        <v>5</v>
      </c>
      <c r="J168" s="51"/>
      <c r="K168" s="50"/>
      <c r="L168" s="50"/>
      <c r="M168" s="50"/>
      <c r="N168" s="52"/>
    </row>
    <row r="169" spans="1:14" ht="12">
      <c r="A169" s="117"/>
      <c r="B169" s="118"/>
      <c r="C169" s="124"/>
      <c r="D169" s="119"/>
      <c r="E169" s="123"/>
      <c r="F169" s="121"/>
      <c r="G169" s="53">
        <v>39502</v>
      </c>
      <c r="H169" s="54" t="s">
        <v>182</v>
      </c>
      <c r="I169" s="54">
        <v>10</v>
      </c>
      <c r="J169" s="55" t="s">
        <v>53</v>
      </c>
      <c r="K169" s="54"/>
      <c r="L169" s="54"/>
      <c r="M169" s="24">
        <f>SUM(I163:I169)</f>
        <v>70</v>
      </c>
      <c r="N169" s="25">
        <f>M169-B163</f>
        <v>0</v>
      </c>
    </row>
    <row r="170" spans="1:14" ht="12">
      <c r="A170" s="117" t="s">
        <v>183</v>
      </c>
      <c r="B170" s="118">
        <v>120</v>
      </c>
      <c r="C170" s="119" t="s">
        <v>114</v>
      </c>
      <c r="D170" s="119" t="s">
        <v>184</v>
      </c>
      <c r="E170" s="123"/>
      <c r="F170" s="121"/>
      <c r="G170" s="45">
        <v>39503</v>
      </c>
      <c r="H170" s="46" t="s">
        <v>185</v>
      </c>
      <c r="I170" s="46">
        <v>25</v>
      </c>
      <c r="J170" s="47" t="s">
        <v>91</v>
      </c>
      <c r="K170" s="46"/>
      <c r="L170" s="46">
        <v>74</v>
      </c>
      <c r="M170" s="46"/>
      <c r="N170" s="48"/>
    </row>
    <row r="171" spans="1:14" ht="12">
      <c r="A171" s="117"/>
      <c r="B171" s="118"/>
      <c r="C171" s="119"/>
      <c r="D171" s="119"/>
      <c r="E171" s="123"/>
      <c r="F171" s="121"/>
      <c r="G171" s="49">
        <v>39504</v>
      </c>
      <c r="H171" s="50" t="s">
        <v>186</v>
      </c>
      <c r="I171" s="50">
        <v>20</v>
      </c>
      <c r="J171" s="51" t="s">
        <v>187</v>
      </c>
      <c r="K171" s="50"/>
      <c r="L171" s="50">
        <v>73.9</v>
      </c>
      <c r="M171" s="50"/>
      <c r="N171" s="52"/>
    </row>
    <row r="172" spans="1:14" ht="12">
      <c r="A172" s="117"/>
      <c r="B172" s="118"/>
      <c r="C172" s="119"/>
      <c r="D172" s="119"/>
      <c r="E172" s="123"/>
      <c r="F172" s="121"/>
      <c r="G172" s="49">
        <v>39505</v>
      </c>
      <c r="H172" s="50" t="s">
        <v>188</v>
      </c>
      <c r="I172" s="50">
        <v>15</v>
      </c>
      <c r="J172" s="51" t="s">
        <v>38</v>
      </c>
      <c r="K172" s="50"/>
      <c r="L172" s="50">
        <v>73.7</v>
      </c>
      <c r="M172" s="50"/>
      <c r="N172" s="52"/>
    </row>
    <row r="173" spans="1:14" ht="12">
      <c r="A173" s="117"/>
      <c r="B173" s="118"/>
      <c r="C173" s="119"/>
      <c r="D173" s="119"/>
      <c r="E173" s="123"/>
      <c r="F173" s="121"/>
      <c r="G173" s="49">
        <v>39506</v>
      </c>
      <c r="H173" s="50" t="s">
        <v>189</v>
      </c>
      <c r="I173" s="50">
        <v>13</v>
      </c>
      <c r="J173" s="51" t="s">
        <v>38</v>
      </c>
      <c r="K173" s="50"/>
      <c r="L173" s="50"/>
      <c r="M173" s="50"/>
      <c r="N173" s="52"/>
    </row>
    <row r="174" spans="1:14" ht="12">
      <c r="A174" s="117"/>
      <c r="B174" s="118"/>
      <c r="C174" s="119"/>
      <c r="D174" s="119"/>
      <c r="E174" s="123"/>
      <c r="F174" s="121"/>
      <c r="G174" s="49">
        <v>39507</v>
      </c>
      <c r="H174" s="50" t="s">
        <v>190</v>
      </c>
      <c r="I174" s="50">
        <v>15</v>
      </c>
      <c r="J174" s="51" t="s">
        <v>191</v>
      </c>
      <c r="K174" s="50"/>
      <c r="L174" s="50">
        <v>73.5</v>
      </c>
      <c r="M174" s="50"/>
      <c r="N174" s="52"/>
    </row>
    <row r="175" spans="1:14" ht="12">
      <c r="A175" s="117"/>
      <c r="B175" s="118"/>
      <c r="C175" s="119"/>
      <c r="D175" s="119"/>
      <c r="E175" s="123"/>
      <c r="F175" s="121"/>
      <c r="G175" s="49">
        <v>39508</v>
      </c>
      <c r="H175" s="50" t="s">
        <v>192</v>
      </c>
      <c r="I175" s="50">
        <v>20</v>
      </c>
      <c r="J175" s="51" t="s">
        <v>38</v>
      </c>
      <c r="K175" s="50"/>
      <c r="L175" s="50"/>
      <c r="M175" s="50"/>
      <c r="N175" s="52"/>
    </row>
    <row r="176" spans="1:14" ht="12">
      <c r="A176" s="117"/>
      <c r="B176" s="118"/>
      <c r="C176" s="119"/>
      <c r="D176" s="119"/>
      <c r="E176" s="123"/>
      <c r="F176" s="121"/>
      <c r="G176" s="53">
        <v>39509</v>
      </c>
      <c r="H176" s="54" t="s">
        <v>193</v>
      </c>
      <c r="I176" s="54">
        <v>5</v>
      </c>
      <c r="J176" s="55" t="s">
        <v>40</v>
      </c>
      <c r="K176" s="54"/>
      <c r="L176" s="54"/>
      <c r="M176" s="24">
        <f>SUM(I170:I176)</f>
        <v>113</v>
      </c>
      <c r="N176" s="25">
        <f>M176-B170</f>
        <v>-7</v>
      </c>
    </row>
    <row r="177" spans="1:14" ht="12">
      <c r="A177" s="117" t="s">
        <v>194</v>
      </c>
      <c r="B177" s="118">
        <v>140</v>
      </c>
      <c r="C177" s="119" t="s">
        <v>195</v>
      </c>
      <c r="D177" s="119" t="s">
        <v>196</v>
      </c>
      <c r="E177" s="122" t="s">
        <v>197</v>
      </c>
      <c r="F177" s="121"/>
      <c r="G177" s="45">
        <v>39510</v>
      </c>
      <c r="H177" s="46" t="s">
        <v>198</v>
      </c>
      <c r="I177" s="46">
        <v>20</v>
      </c>
      <c r="J177" s="47" t="s">
        <v>53</v>
      </c>
      <c r="K177" s="46"/>
      <c r="L177" s="46">
        <v>74</v>
      </c>
      <c r="M177" s="46"/>
      <c r="N177" s="48"/>
    </row>
    <row r="178" spans="1:14" ht="12">
      <c r="A178" s="117"/>
      <c r="B178" s="118"/>
      <c r="C178" s="119"/>
      <c r="D178" s="119"/>
      <c r="E178" s="122"/>
      <c r="F178" s="121"/>
      <c r="G178" s="49">
        <v>39511</v>
      </c>
      <c r="H178" s="50" t="s">
        <v>199</v>
      </c>
      <c r="I178" s="50">
        <v>17</v>
      </c>
      <c r="J178" s="51" t="s">
        <v>145</v>
      </c>
      <c r="K178" s="50"/>
      <c r="L178" s="50">
        <v>73.5</v>
      </c>
      <c r="M178" s="50"/>
      <c r="N178" s="52"/>
    </row>
    <row r="179" spans="1:14" ht="12">
      <c r="A179" s="117"/>
      <c r="B179" s="118"/>
      <c r="C179" s="119"/>
      <c r="D179" s="119"/>
      <c r="E179" s="122"/>
      <c r="F179" s="121"/>
      <c r="G179" s="49">
        <v>39512</v>
      </c>
      <c r="H179" s="50" t="s">
        <v>200</v>
      </c>
      <c r="I179" s="50">
        <v>20</v>
      </c>
      <c r="J179" s="51" t="s">
        <v>53</v>
      </c>
      <c r="K179" s="50"/>
      <c r="L179" s="50"/>
      <c r="M179" s="50"/>
      <c r="N179" s="52"/>
    </row>
    <row r="180" spans="1:14" ht="12">
      <c r="A180" s="117"/>
      <c r="B180" s="118"/>
      <c r="C180" s="119"/>
      <c r="D180" s="119"/>
      <c r="E180" s="122"/>
      <c r="F180" s="121"/>
      <c r="G180" s="49">
        <v>39513</v>
      </c>
      <c r="H180" s="50" t="s">
        <v>201</v>
      </c>
      <c r="I180" s="50">
        <v>20</v>
      </c>
      <c r="J180" s="51" t="s">
        <v>53</v>
      </c>
      <c r="K180" s="50"/>
      <c r="L180" s="50"/>
      <c r="M180" s="50"/>
      <c r="N180" s="52"/>
    </row>
    <row r="181" spans="1:14" ht="12">
      <c r="A181" s="117"/>
      <c r="B181" s="118"/>
      <c r="C181" s="119"/>
      <c r="D181" s="119"/>
      <c r="E181" s="122"/>
      <c r="F181" s="121"/>
      <c r="G181" s="49">
        <v>39514</v>
      </c>
      <c r="H181" s="50" t="s">
        <v>200</v>
      </c>
      <c r="I181" s="50">
        <v>20</v>
      </c>
      <c r="J181" s="51" t="s">
        <v>53</v>
      </c>
      <c r="K181" s="50"/>
      <c r="L181" s="50"/>
      <c r="M181" s="50"/>
      <c r="N181" s="52"/>
    </row>
    <row r="182" spans="1:14" ht="12">
      <c r="A182" s="117"/>
      <c r="B182" s="118"/>
      <c r="C182" s="119"/>
      <c r="D182" s="119"/>
      <c r="E182" s="122"/>
      <c r="F182" s="121"/>
      <c r="G182" s="49">
        <v>39515</v>
      </c>
      <c r="H182" s="50" t="s">
        <v>202</v>
      </c>
      <c r="I182" s="50">
        <v>5</v>
      </c>
      <c r="J182" s="51" t="s">
        <v>40</v>
      </c>
      <c r="K182" s="50"/>
      <c r="L182" s="50"/>
      <c r="M182" s="50"/>
      <c r="N182" s="52"/>
    </row>
    <row r="183" spans="1:14" ht="12">
      <c r="A183" s="117"/>
      <c r="B183" s="118"/>
      <c r="C183" s="119"/>
      <c r="D183" s="119"/>
      <c r="E183" s="122"/>
      <c r="F183" s="121"/>
      <c r="G183" s="53">
        <v>39516</v>
      </c>
      <c r="H183" s="54" t="s">
        <v>203</v>
      </c>
      <c r="I183" s="54">
        <v>38</v>
      </c>
      <c r="J183" s="55" t="s">
        <v>174</v>
      </c>
      <c r="K183" s="54"/>
      <c r="L183" s="54"/>
      <c r="M183" s="24">
        <f>SUM(I177:I183)</f>
        <v>140</v>
      </c>
      <c r="N183" s="25">
        <f>M183-B177</f>
        <v>0</v>
      </c>
    </row>
    <row r="184" spans="1:14" ht="12">
      <c r="A184" s="117" t="s">
        <v>204</v>
      </c>
      <c r="B184" s="118">
        <v>140</v>
      </c>
      <c r="C184" s="119" t="s">
        <v>195</v>
      </c>
      <c r="D184" s="136" t="s">
        <v>205</v>
      </c>
      <c r="E184" s="122" t="s">
        <v>206</v>
      </c>
      <c r="F184" s="121"/>
      <c r="G184" s="45">
        <v>39517</v>
      </c>
      <c r="H184" s="46" t="s">
        <v>141</v>
      </c>
      <c r="I184" s="46"/>
      <c r="J184" s="47"/>
      <c r="K184" s="46"/>
      <c r="L184" s="46">
        <v>73</v>
      </c>
      <c r="M184" s="46"/>
      <c r="N184" s="48"/>
    </row>
    <row r="185" spans="1:14" ht="12">
      <c r="A185" s="117"/>
      <c r="B185" s="118"/>
      <c r="C185" s="119"/>
      <c r="D185" s="136"/>
      <c r="E185" s="122"/>
      <c r="F185" s="121"/>
      <c r="G185" s="49">
        <v>39518</v>
      </c>
      <c r="H185" s="50" t="s">
        <v>207</v>
      </c>
      <c r="I185" s="50">
        <v>5</v>
      </c>
      <c r="J185" s="51" t="s">
        <v>208</v>
      </c>
      <c r="K185" s="50"/>
      <c r="L185" s="50"/>
      <c r="M185" s="50"/>
      <c r="N185" s="52"/>
    </row>
    <row r="186" spans="1:14" ht="12">
      <c r="A186" s="117"/>
      <c r="B186" s="118"/>
      <c r="C186" s="119"/>
      <c r="D186" s="136"/>
      <c r="E186" s="122"/>
      <c r="F186" s="121"/>
      <c r="G186" s="49">
        <v>39519</v>
      </c>
      <c r="H186" s="50" t="s">
        <v>209</v>
      </c>
      <c r="I186" s="50">
        <v>10</v>
      </c>
      <c r="J186" s="51" t="s">
        <v>40</v>
      </c>
      <c r="K186" s="50"/>
      <c r="L186" s="50">
        <v>73.2</v>
      </c>
      <c r="M186" s="50"/>
      <c r="N186" s="52"/>
    </row>
    <row r="187" spans="1:14" ht="12">
      <c r="A187" s="117"/>
      <c r="B187" s="118"/>
      <c r="C187" s="119"/>
      <c r="D187" s="136"/>
      <c r="E187" s="122"/>
      <c r="F187" s="121"/>
      <c r="G187" s="49">
        <v>39520</v>
      </c>
      <c r="H187" s="50" t="s">
        <v>210</v>
      </c>
      <c r="I187" s="50">
        <v>10</v>
      </c>
      <c r="J187" s="51" t="s">
        <v>40</v>
      </c>
      <c r="K187" s="50"/>
      <c r="L187" s="50"/>
      <c r="M187" s="50"/>
      <c r="N187" s="52"/>
    </row>
    <row r="188" spans="1:14" ht="12">
      <c r="A188" s="117"/>
      <c r="B188" s="118"/>
      <c r="C188" s="119"/>
      <c r="D188" s="136"/>
      <c r="E188" s="122"/>
      <c r="F188" s="121"/>
      <c r="G188" s="49">
        <v>39521</v>
      </c>
      <c r="H188" s="50" t="s">
        <v>211</v>
      </c>
      <c r="I188" s="50">
        <v>20</v>
      </c>
      <c r="J188" s="51" t="s">
        <v>53</v>
      </c>
      <c r="K188" s="50"/>
      <c r="L188" s="50"/>
      <c r="M188" s="50"/>
      <c r="N188" s="52"/>
    </row>
    <row r="189" spans="1:14" ht="12">
      <c r="A189" s="117"/>
      <c r="B189" s="118"/>
      <c r="C189" s="119"/>
      <c r="D189" s="136"/>
      <c r="E189" s="122"/>
      <c r="F189" s="121"/>
      <c r="G189" s="49">
        <v>39522</v>
      </c>
      <c r="H189" s="50" t="s">
        <v>212</v>
      </c>
      <c r="I189" s="50">
        <v>10</v>
      </c>
      <c r="J189" s="51" t="s">
        <v>40</v>
      </c>
      <c r="K189" s="50"/>
      <c r="L189" s="50"/>
      <c r="M189" s="50"/>
      <c r="N189" s="52"/>
    </row>
    <row r="190" spans="1:14" ht="12">
      <c r="A190" s="117"/>
      <c r="B190" s="118"/>
      <c r="C190" s="119"/>
      <c r="D190" s="136"/>
      <c r="E190" s="122"/>
      <c r="F190" s="121"/>
      <c r="G190" s="53">
        <v>39523</v>
      </c>
      <c r="H190" s="54" t="s">
        <v>213</v>
      </c>
      <c r="I190" s="54">
        <v>5</v>
      </c>
      <c r="J190" s="55" t="s">
        <v>40</v>
      </c>
      <c r="K190" s="54"/>
      <c r="L190" s="54"/>
      <c r="M190" s="24">
        <f>SUM(I184:I190)</f>
        <v>60</v>
      </c>
      <c r="N190" s="25">
        <f>M190-B184</f>
        <v>-80</v>
      </c>
    </row>
    <row r="191" spans="1:14" ht="15" customHeight="1">
      <c r="A191" s="125" t="s">
        <v>214</v>
      </c>
      <c r="B191" s="126">
        <v>70</v>
      </c>
      <c r="C191" s="127" t="s">
        <v>215</v>
      </c>
      <c r="D191" s="128"/>
      <c r="E191" s="129"/>
      <c r="F191" s="131" t="s">
        <v>216</v>
      </c>
      <c r="G191" s="56">
        <v>39524</v>
      </c>
      <c r="H191" s="57" t="s">
        <v>217</v>
      </c>
      <c r="I191" s="57">
        <v>10</v>
      </c>
      <c r="J191" s="58" t="s">
        <v>162</v>
      </c>
      <c r="K191" s="57"/>
      <c r="L191" s="57">
        <v>72.7</v>
      </c>
      <c r="M191" s="57"/>
      <c r="N191" s="59"/>
    </row>
    <row r="192" spans="1:14" ht="12">
      <c r="A192" s="125"/>
      <c r="B192" s="126"/>
      <c r="C192" s="127"/>
      <c r="D192" s="128"/>
      <c r="E192" s="129"/>
      <c r="F192" s="131"/>
      <c r="G192" s="60">
        <v>39525</v>
      </c>
      <c r="H192" s="61" t="s">
        <v>218</v>
      </c>
      <c r="I192" s="61">
        <v>20</v>
      </c>
      <c r="J192" s="62" t="s">
        <v>53</v>
      </c>
      <c r="K192" s="61"/>
      <c r="L192" s="61"/>
      <c r="M192" s="61"/>
      <c r="N192" s="63"/>
    </row>
    <row r="193" spans="1:14" ht="12">
      <c r="A193" s="125"/>
      <c r="B193" s="126"/>
      <c r="C193" s="127"/>
      <c r="D193" s="128"/>
      <c r="E193" s="129"/>
      <c r="F193" s="131"/>
      <c r="G193" s="60">
        <v>39526</v>
      </c>
      <c r="H193" s="61" t="s">
        <v>219</v>
      </c>
      <c r="I193" s="61">
        <v>5</v>
      </c>
      <c r="J193" s="62" t="s">
        <v>220</v>
      </c>
      <c r="K193" s="61"/>
      <c r="L193" s="61"/>
      <c r="M193" s="61"/>
      <c r="N193" s="63"/>
    </row>
    <row r="194" spans="1:14" ht="12">
      <c r="A194" s="125"/>
      <c r="B194" s="126"/>
      <c r="C194" s="127"/>
      <c r="D194" s="128"/>
      <c r="E194" s="129"/>
      <c r="F194" s="131"/>
      <c r="G194" s="60">
        <v>39527</v>
      </c>
      <c r="H194" s="61" t="s">
        <v>221</v>
      </c>
      <c r="I194" s="61">
        <v>10</v>
      </c>
      <c r="J194" s="62" t="s">
        <v>40</v>
      </c>
      <c r="K194" s="61"/>
      <c r="L194" s="61"/>
      <c r="M194" s="61"/>
      <c r="N194" s="63"/>
    </row>
    <row r="195" spans="1:14" ht="12">
      <c r="A195" s="125"/>
      <c r="B195" s="126"/>
      <c r="C195" s="127"/>
      <c r="D195" s="128"/>
      <c r="E195" s="129"/>
      <c r="F195" s="131"/>
      <c r="G195" s="60">
        <v>39528</v>
      </c>
      <c r="H195" s="61" t="s">
        <v>222</v>
      </c>
      <c r="I195" s="61">
        <v>10</v>
      </c>
      <c r="J195" s="62" t="s">
        <v>40</v>
      </c>
      <c r="K195" s="61"/>
      <c r="L195" s="61">
        <v>72.3</v>
      </c>
      <c r="M195" s="61"/>
      <c r="N195" s="63"/>
    </row>
    <row r="196" spans="1:14" ht="12">
      <c r="A196" s="125"/>
      <c r="B196" s="126"/>
      <c r="C196" s="127"/>
      <c r="D196" s="128"/>
      <c r="E196" s="129"/>
      <c r="F196" s="131"/>
      <c r="G196" s="60">
        <v>39529</v>
      </c>
      <c r="H196" s="61" t="s">
        <v>223</v>
      </c>
      <c r="I196" s="61">
        <v>5</v>
      </c>
      <c r="J196" s="62" t="s">
        <v>40</v>
      </c>
      <c r="K196" s="61"/>
      <c r="L196" s="61"/>
      <c r="M196" s="61"/>
      <c r="N196" s="63"/>
    </row>
    <row r="197" spans="1:14" ht="12">
      <c r="A197" s="125"/>
      <c r="B197" s="126"/>
      <c r="C197" s="127"/>
      <c r="D197" s="128"/>
      <c r="E197" s="129"/>
      <c r="F197" s="131"/>
      <c r="G197" s="64">
        <v>39530</v>
      </c>
      <c r="H197" s="65" t="s">
        <v>224</v>
      </c>
      <c r="I197" s="65">
        <v>10</v>
      </c>
      <c r="J197" s="66" t="s">
        <v>38</v>
      </c>
      <c r="K197" s="65"/>
      <c r="L197" s="65"/>
      <c r="M197" s="24">
        <f>SUM(I191:I197)</f>
        <v>70</v>
      </c>
      <c r="N197" s="25">
        <f>M197-B191</f>
        <v>0</v>
      </c>
    </row>
    <row r="198" spans="1:14" ht="12">
      <c r="A198" s="125" t="s">
        <v>225</v>
      </c>
      <c r="B198" s="132">
        <v>30</v>
      </c>
      <c r="C198" s="133" t="s">
        <v>226</v>
      </c>
      <c r="D198" s="134"/>
      <c r="E198" s="135"/>
      <c r="F198" s="131"/>
      <c r="G198" s="56">
        <v>39531</v>
      </c>
      <c r="H198" s="57" t="s">
        <v>227</v>
      </c>
      <c r="I198" s="57">
        <v>10</v>
      </c>
      <c r="J198" s="58" t="s">
        <v>40</v>
      </c>
      <c r="K198" s="57"/>
      <c r="L198" s="57"/>
      <c r="M198" s="57"/>
      <c r="N198" s="59"/>
    </row>
    <row r="199" spans="1:14" ht="12">
      <c r="A199" s="125"/>
      <c r="B199" s="132"/>
      <c r="C199" s="133"/>
      <c r="D199" s="134"/>
      <c r="E199" s="135"/>
      <c r="F199" s="131"/>
      <c r="G199" s="60">
        <v>39532</v>
      </c>
      <c r="H199" s="61"/>
      <c r="I199" s="61"/>
      <c r="J199" s="62"/>
      <c r="K199" s="61"/>
      <c r="L199" s="61"/>
      <c r="M199" s="61"/>
      <c r="N199" s="63"/>
    </row>
    <row r="200" spans="1:14" ht="12">
      <c r="A200" s="125"/>
      <c r="B200" s="132"/>
      <c r="C200" s="133"/>
      <c r="D200" s="134"/>
      <c r="E200" s="135"/>
      <c r="F200" s="131"/>
      <c r="G200" s="60">
        <v>39533</v>
      </c>
      <c r="H200" s="61"/>
      <c r="I200" s="61"/>
      <c r="J200" s="62"/>
      <c r="K200" s="61"/>
      <c r="L200" s="61"/>
      <c r="M200" s="61"/>
      <c r="N200" s="63"/>
    </row>
    <row r="201" spans="1:14" ht="13.5" customHeight="1">
      <c r="A201" s="125"/>
      <c r="B201" s="132"/>
      <c r="C201" s="133"/>
      <c r="D201" s="134"/>
      <c r="E201" s="135"/>
      <c r="F201" s="131"/>
      <c r="G201" s="60">
        <v>39534</v>
      </c>
      <c r="H201" s="61" t="s">
        <v>228</v>
      </c>
      <c r="I201" s="61"/>
      <c r="J201" s="62"/>
      <c r="K201" s="61"/>
      <c r="L201" s="61"/>
      <c r="M201" s="61"/>
      <c r="N201" s="63"/>
    </row>
    <row r="202" spans="1:14" ht="12">
      <c r="A202" s="125"/>
      <c r="B202" s="132"/>
      <c r="C202" s="69"/>
      <c r="D202" s="69"/>
      <c r="E202" s="70"/>
      <c r="F202" s="71"/>
      <c r="G202" s="60">
        <v>39535</v>
      </c>
      <c r="H202" s="61" t="s">
        <v>229</v>
      </c>
      <c r="I202" s="61"/>
      <c r="J202" s="62"/>
      <c r="K202" s="61"/>
      <c r="L202" s="61"/>
      <c r="M202" s="61"/>
      <c r="N202" s="63"/>
    </row>
    <row r="203" spans="1:14" ht="12">
      <c r="A203" s="125"/>
      <c r="B203" s="132"/>
      <c r="C203" s="69"/>
      <c r="D203" s="69"/>
      <c r="E203" s="70"/>
      <c r="F203" s="72"/>
      <c r="G203" s="60">
        <v>39536</v>
      </c>
      <c r="H203" s="61" t="s">
        <v>230</v>
      </c>
      <c r="I203" s="61"/>
      <c r="J203" s="62"/>
      <c r="K203" s="61"/>
      <c r="L203" s="61"/>
      <c r="M203" s="73">
        <f>SUM(I198:I203)</f>
        <v>10</v>
      </c>
      <c r="N203" s="74">
        <f>M203-B198</f>
        <v>-20</v>
      </c>
    </row>
    <row r="204" spans="1:14" ht="12">
      <c r="A204" s="125"/>
      <c r="B204" s="75"/>
      <c r="C204" s="76"/>
      <c r="D204" s="76"/>
      <c r="E204" s="77"/>
      <c r="F204" s="72"/>
      <c r="G204" s="64">
        <v>39537</v>
      </c>
      <c r="H204" s="65" t="s">
        <v>231</v>
      </c>
      <c r="I204" s="65"/>
      <c r="J204" s="66"/>
      <c r="K204" s="65"/>
      <c r="L204" s="65"/>
      <c r="M204" s="65"/>
      <c r="N204" s="78"/>
    </row>
    <row r="205" spans="1:14" ht="12">
      <c r="A205" s="125" t="s">
        <v>232</v>
      </c>
      <c r="B205" s="79"/>
      <c r="C205" s="67"/>
      <c r="D205" s="67"/>
      <c r="E205" s="68"/>
      <c r="F205" s="72"/>
      <c r="G205" s="56">
        <v>39538</v>
      </c>
      <c r="H205" s="57" t="s">
        <v>231</v>
      </c>
      <c r="I205" s="57"/>
      <c r="J205" s="58"/>
      <c r="K205" s="57"/>
      <c r="L205" s="57"/>
      <c r="M205" s="57"/>
      <c r="N205" s="59"/>
    </row>
    <row r="206" spans="1:14" ht="12">
      <c r="A206" s="125"/>
      <c r="B206" s="80"/>
      <c r="C206" s="69"/>
      <c r="D206" s="69"/>
      <c r="E206" s="70"/>
      <c r="F206" s="72"/>
      <c r="G206" s="60">
        <v>39539</v>
      </c>
      <c r="H206" s="61" t="s">
        <v>231</v>
      </c>
      <c r="I206" s="61"/>
      <c r="J206" s="62"/>
      <c r="K206" s="61"/>
      <c r="L206" s="61"/>
      <c r="M206" s="61"/>
      <c r="N206" s="63"/>
    </row>
    <row r="207" spans="1:14" ht="12">
      <c r="A207" s="125"/>
      <c r="B207" s="80"/>
      <c r="C207" s="69"/>
      <c r="D207" s="69"/>
      <c r="E207" s="70"/>
      <c r="F207" s="72"/>
      <c r="G207" s="60">
        <v>39540</v>
      </c>
      <c r="H207" s="61" t="s">
        <v>231</v>
      </c>
      <c r="I207" s="61"/>
      <c r="J207" s="62"/>
      <c r="K207" s="61"/>
      <c r="L207" s="61"/>
      <c r="M207" s="61"/>
      <c r="N207" s="63"/>
    </row>
    <row r="208" spans="1:14" ht="12">
      <c r="A208" s="125"/>
      <c r="B208" s="80"/>
      <c r="C208" s="69"/>
      <c r="D208" s="69"/>
      <c r="E208" s="70"/>
      <c r="F208" s="72"/>
      <c r="G208" s="60">
        <v>39541</v>
      </c>
      <c r="H208" s="61" t="s">
        <v>231</v>
      </c>
      <c r="I208" s="61"/>
      <c r="J208" s="62"/>
      <c r="K208" s="61"/>
      <c r="L208" s="61"/>
      <c r="M208" s="61"/>
      <c r="N208" s="63"/>
    </row>
    <row r="209" spans="1:14" ht="12">
      <c r="A209" s="125"/>
      <c r="B209" s="80"/>
      <c r="C209" s="69"/>
      <c r="D209" s="69"/>
      <c r="E209" s="70"/>
      <c r="F209" s="72"/>
      <c r="G209" s="60">
        <v>39542</v>
      </c>
      <c r="H209" s="61" t="s">
        <v>231</v>
      </c>
      <c r="I209" s="61"/>
      <c r="J209" s="62"/>
      <c r="K209" s="61"/>
      <c r="L209" s="61"/>
      <c r="M209" s="61"/>
      <c r="N209" s="63"/>
    </row>
    <row r="210" spans="1:14" ht="12">
      <c r="A210" s="125"/>
      <c r="B210" s="80"/>
      <c r="C210" s="69"/>
      <c r="D210" s="69"/>
      <c r="E210" s="70"/>
      <c r="F210" s="72"/>
      <c r="G210" s="60">
        <v>39543</v>
      </c>
      <c r="H210" s="61" t="s">
        <v>231</v>
      </c>
      <c r="I210" s="61"/>
      <c r="J210" s="62"/>
      <c r="K210" s="61"/>
      <c r="L210" s="61"/>
      <c r="M210" s="61"/>
      <c r="N210" s="63"/>
    </row>
    <row r="211" spans="1:14" ht="12">
      <c r="A211" s="125"/>
      <c r="B211" s="75"/>
      <c r="C211" s="76"/>
      <c r="D211" s="76"/>
      <c r="E211" s="77"/>
      <c r="F211" s="72"/>
      <c r="G211" s="64">
        <v>39544</v>
      </c>
      <c r="H211" s="65" t="s">
        <v>233</v>
      </c>
      <c r="I211" s="65"/>
      <c r="J211" s="66"/>
      <c r="K211" s="65"/>
      <c r="L211" s="65"/>
      <c r="M211" s="65"/>
      <c r="N211" s="78"/>
    </row>
    <row r="212" spans="1:14" ht="15.75">
      <c r="A212" s="81"/>
      <c r="B212" s="82"/>
      <c r="C212" s="83"/>
      <c r="D212" s="83"/>
      <c r="E212" s="83"/>
      <c r="F212" s="69"/>
      <c r="G212" s="84">
        <v>39545</v>
      </c>
      <c r="H212" s="85" t="s">
        <v>234</v>
      </c>
      <c r="I212" s="85"/>
      <c r="J212" s="86"/>
      <c r="K212" s="85"/>
      <c r="L212" s="85"/>
      <c r="M212" s="85"/>
      <c r="N212" s="87"/>
    </row>
    <row r="213" spans="1:14" ht="15.75">
      <c r="A213" s="88"/>
      <c r="B213" s="89"/>
      <c r="C213" s="90"/>
      <c r="D213" s="90"/>
      <c r="E213" s="90"/>
      <c r="F213" s="90"/>
      <c r="G213" s="91"/>
      <c r="H213" s="91"/>
      <c r="I213" s="91"/>
      <c r="J213" s="92"/>
      <c r="K213" s="91"/>
      <c r="L213" s="91"/>
      <c r="M213" s="91"/>
      <c r="N213" s="93"/>
    </row>
    <row r="214" spans="1:14" ht="15.75">
      <c r="A214" s="88"/>
      <c r="B214" s="94">
        <f>SUM(B2:B213)</f>
        <v>1990</v>
      </c>
      <c r="C214" s="90"/>
      <c r="D214" s="90"/>
      <c r="E214" s="90"/>
      <c r="F214" s="90"/>
      <c r="G214" s="91"/>
      <c r="H214" s="91"/>
      <c r="I214" s="91"/>
      <c r="J214" s="92"/>
      <c r="K214" s="91"/>
      <c r="L214" s="91"/>
      <c r="M214" s="91"/>
      <c r="N214" s="93"/>
    </row>
  </sheetData>
  <mergeCells count="150">
    <mergeCell ref="A2:A8"/>
    <mergeCell ref="B2:B8"/>
    <mergeCell ref="C2:C8"/>
    <mergeCell ref="D2:D8"/>
    <mergeCell ref="E2:E8"/>
    <mergeCell ref="F2:F57"/>
    <mergeCell ref="A9:A15"/>
    <mergeCell ref="B9:B15"/>
    <mergeCell ref="C9:C15"/>
    <mergeCell ref="D9:D15"/>
    <mergeCell ref="E9:E15"/>
    <mergeCell ref="A16:A22"/>
    <mergeCell ref="B16:B22"/>
    <mergeCell ref="C16:C22"/>
    <mergeCell ref="D16:D22"/>
    <mergeCell ref="E16:E22"/>
    <mergeCell ref="A23:A29"/>
    <mergeCell ref="B23:B29"/>
    <mergeCell ref="C23:C29"/>
    <mergeCell ref="D23:D29"/>
    <mergeCell ref="E23:E29"/>
    <mergeCell ref="E30:E36"/>
    <mergeCell ref="A37:A43"/>
    <mergeCell ref="B37:B43"/>
    <mergeCell ref="C37:C43"/>
    <mergeCell ref="D37:D43"/>
    <mergeCell ref="E37:E43"/>
    <mergeCell ref="A30:A36"/>
    <mergeCell ref="B30:B36"/>
    <mergeCell ref="C30:C36"/>
    <mergeCell ref="D30:D36"/>
    <mergeCell ref="E44:E50"/>
    <mergeCell ref="A51:A57"/>
    <mergeCell ref="B51:B57"/>
    <mergeCell ref="C51:C57"/>
    <mergeCell ref="D51:D57"/>
    <mergeCell ref="E51:E57"/>
    <mergeCell ref="A44:A50"/>
    <mergeCell ref="B44:B50"/>
    <mergeCell ref="C44:C50"/>
    <mergeCell ref="D44:D50"/>
    <mergeCell ref="A58:A64"/>
    <mergeCell ref="B58:B64"/>
    <mergeCell ref="C58:C64"/>
    <mergeCell ref="D58:D64"/>
    <mergeCell ref="E58:E64"/>
    <mergeCell ref="F58:F113"/>
    <mergeCell ref="A65:A71"/>
    <mergeCell ref="B65:B71"/>
    <mergeCell ref="C65:C71"/>
    <mergeCell ref="D65:D71"/>
    <mergeCell ref="E65:E71"/>
    <mergeCell ref="A72:A78"/>
    <mergeCell ref="B72:B78"/>
    <mergeCell ref="C72:C78"/>
    <mergeCell ref="D72:D78"/>
    <mergeCell ref="E72:E78"/>
    <mergeCell ref="A79:A85"/>
    <mergeCell ref="B79:B85"/>
    <mergeCell ref="C79:C85"/>
    <mergeCell ref="D79:D85"/>
    <mergeCell ref="E79:E85"/>
    <mergeCell ref="E86:E92"/>
    <mergeCell ref="A93:A99"/>
    <mergeCell ref="B93:B99"/>
    <mergeCell ref="C93:C99"/>
    <mergeCell ref="D93:D99"/>
    <mergeCell ref="E93:E99"/>
    <mergeCell ref="A86:A92"/>
    <mergeCell ref="B86:B92"/>
    <mergeCell ref="C86:C92"/>
    <mergeCell ref="D86:D92"/>
    <mergeCell ref="E100:E106"/>
    <mergeCell ref="A107:A113"/>
    <mergeCell ref="B107:B113"/>
    <mergeCell ref="C107:C113"/>
    <mergeCell ref="D107:D113"/>
    <mergeCell ref="E107:E113"/>
    <mergeCell ref="A100:A106"/>
    <mergeCell ref="B100:B106"/>
    <mergeCell ref="C100:C106"/>
    <mergeCell ref="D100:D106"/>
    <mergeCell ref="A114:A120"/>
    <mergeCell ref="B114:B120"/>
    <mergeCell ref="C114:C120"/>
    <mergeCell ref="D114:D120"/>
    <mergeCell ref="E114:E120"/>
    <mergeCell ref="F114:F190"/>
    <mergeCell ref="A121:A127"/>
    <mergeCell ref="B121:B127"/>
    <mergeCell ref="C121:C127"/>
    <mergeCell ref="D121:D127"/>
    <mergeCell ref="E121:E127"/>
    <mergeCell ref="A128:A134"/>
    <mergeCell ref="B128:B134"/>
    <mergeCell ref="C128:C134"/>
    <mergeCell ref="D128:D134"/>
    <mergeCell ref="E128:E134"/>
    <mergeCell ref="A135:A141"/>
    <mergeCell ref="B135:B141"/>
    <mergeCell ref="C135:C141"/>
    <mergeCell ref="D135:D141"/>
    <mergeCell ref="E135:E141"/>
    <mergeCell ref="E142:E148"/>
    <mergeCell ref="A149:A155"/>
    <mergeCell ref="B149:B155"/>
    <mergeCell ref="C149:C155"/>
    <mergeCell ref="D149:D155"/>
    <mergeCell ref="E149:E155"/>
    <mergeCell ref="A142:A148"/>
    <mergeCell ref="B142:B148"/>
    <mergeCell ref="C142:C148"/>
    <mergeCell ref="D142:D148"/>
    <mergeCell ref="E156:E162"/>
    <mergeCell ref="A163:A169"/>
    <mergeCell ref="B163:B169"/>
    <mergeCell ref="C163:C169"/>
    <mergeCell ref="D163:D169"/>
    <mergeCell ref="E163:E169"/>
    <mergeCell ref="A156:A162"/>
    <mergeCell ref="B156:B162"/>
    <mergeCell ref="C156:C162"/>
    <mergeCell ref="D156:D162"/>
    <mergeCell ref="E170:E176"/>
    <mergeCell ref="A177:A183"/>
    <mergeCell ref="B177:B183"/>
    <mergeCell ref="C177:C183"/>
    <mergeCell ref="D177:D183"/>
    <mergeCell ref="E177:E183"/>
    <mergeCell ref="A170:A176"/>
    <mergeCell ref="B170:B176"/>
    <mergeCell ref="C170:C176"/>
    <mergeCell ref="D170:D176"/>
    <mergeCell ref="E184:E190"/>
    <mergeCell ref="A191:A197"/>
    <mergeCell ref="B191:B197"/>
    <mergeCell ref="C191:C197"/>
    <mergeCell ref="D191:D197"/>
    <mergeCell ref="E191:E197"/>
    <mergeCell ref="A184:A190"/>
    <mergeCell ref="B184:B190"/>
    <mergeCell ref="C184:C190"/>
    <mergeCell ref="D184:D190"/>
    <mergeCell ref="A205:A211"/>
    <mergeCell ref="F191:F201"/>
    <mergeCell ref="A198:A204"/>
    <mergeCell ref="B198:B203"/>
    <mergeCell ref="C198:C201"/>
    <mergeCell ref="D198:D201"/>
    <mergeCell ref="E198:E201"/>
  </mergeCells>
  <printOptions horizontalCentered="1" verticalCentered="1"/>
  <pageMargins left="0.15763888888888888" right="0.47222222222222227" top="0.4722222222222222" bottom="0.35416666666666663" header="0.19652777777777777" footer="0.15763888888888888"/>
  <pageSetup fitToHeight="0" fitToWidth="1" horizontalDpi="300" verticalDpi="300" orientation="landscape" paperSize="9"/>
  <headerFooter alignWithMargins="0">
    <oddHeader>&amp;C&amp;"Arial,Gras Italique"&amp;16&amp;UPROGRAMME DE TRAVAIL MdS 2008</oddHeader>
    <oddFooter>&amp;CPréparé par FXS &amp;D&amp;RPage &amp;P  de  &amp;N</oddFooter>
  </headerFooter>
  <rowBreaks count="3" manualBreakCount="3">
    <brk id="57" max="255" man="1"/>
    <brk id="113" max="255" man="1"/>
    <brk id="1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lambert</cp:lastModifiedBy>
  <dcterms:modified xsi:type="dcterms:W3CDTF">2010-01-06T08:58:50Z</dcterms:modified>
  <cp:category/>
  <cp:version/>
  <cp:contentType/>
  <cp:contentStatus/>
</cp:coreProperties>
</file>