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595" windowHeight="11505" activeTab="3"/>
  </bookViews>
  <sheets>
    <sheet name="2004" sheetId="1" r:id="rId1"/>
    <sheet name="2005" sheetId="2" r:id="rId2"/>
    <sheet name="2006" sheetId="3" r:id="rId3"/>
    <sheet name="2007" sheetId="4" r:id="rId4"/>
    <sheet name="2008" sheetId="5" r:id="rId5"/>
    <sheet name="2009" sheetId="6" r:id="rId6"/>
    <sheet name="2010" sheetId="7" r:id="rId7"/>
    <sheet name="2011" sheetId="8" r:id="rId8"/>
    <sheet name="2012" sheetId="9" r:id="rId9"/>
    <sheet name="2013" sheetId="10" r:id="rId10"/>
    <sheet name="2014" sheetId="11" r:id="rId11"/>
  </sheets>
  <definedNames/>
  <calcPr fullCalcOnLoad="1"/>
</workbook>
</file>

<file path=xl/sharedStrings.xml><?xml version="1.0" encoding="utf-8"?>
<sst xmlns="http://schemas.openxmlformats.org/spreadsheetml/2006/main" count="614" uniqueCount="182">
  <si>
    <t>date</t>
  </si>
  <si>
    <t>nom</t>
  </si>
  <si>
    <t>objet</t>
  </si>
  <si>
    <t>Total</t>
  </si>
  <si>
    <t>hébergeur</t>
  </si>
  <si>
    <t>cotisation</t>
  </si>
  <si>
    <t>Yanou</t>
  </si>
  <si>
    <t>Damien</t>
  </si>
  <si>
    <t>David 58</t>
  </si>
  <si>
    <t>Louis</t>
  </si>
  <si>
    <t>Adrichou</t>
  </si>
  <si>
    <t>Taupinet</t>
  </si>
  <si>
    <t>Gilbert 5180</t>
  </si>
  <si>
    <t>La Durit</t>
  </si>
  <si>
    <t>meeting int</t>
  </si>
  <si>
    <t>Steph</t>
  </si>
  <si>
    <t>Fredo31470</t>
  </si>
  <si>
    <t>Ztyph</t>
  </si>
  <si>
    <t>pseudo</t>
  </si>
  <si>
    <t>Dubois Gilbert</t>
  </si>
  <si>
    <t>Z3r0</t>
  </si>
  <si>
    <t>Moerkerke Jan</t>
  </si>
  <si>
    <t>Busson</t>
  </si>
  <si>
    <t>Busson Cédric</t>
  </si>
  <si>
    <t>tapis de sol</t>
  </si>
  <si>
    <t>Julien Frédéric</t>
  </si>
  <si>
    <t>Batton Alain</t>
  </si>
  <si>
    <t>Alex3!5</t>
  </si>
  <si>
    <t>Maxime</t>
  </si>
  <si>
    <t>Eynard Maxime</t>
  </si>
  <si>
    <t>Nobleval</t>
  </si>
  <si>
    <t>La banque postale</t>
  </si>
  <si>
    <t>Wouezza</t>
  </si>
  <si>
    <t>Marie-Luce</t>
  </si>
  <si>
    <t>Caillaud Denis</t>
  </si>
  <si>
    <t>Mickaël23</t>
  </si>
  <si>
    <t>Dubois Cyril</t>
  </si>
  <si>
    <t>Machouse</t>
  </si>
  <si>
    <t>Barme Cédric</t>
  </si>
  <si>
    <t>Franky 19</t>
  </si>
  <si>
    <t>r25 76</t>
  </si>
  <si>
    <t>Dabin Benoit</t>
  </si>
  <si>
    <t>Deschamps Jean-Jacques</t>
  </si>
  <si>
    <t>Tony</t>
  </si>
  <si>
    <t>Manach Tony</t>
  </si>
  <si>
    <t>Conan Adrien</t>
  </si>
  <si>
    <t>Baccara</t>
  </si>
  <si>
    <t>Belmondo Rodrigue</t>
  </si>
  <si>
    <t>Patrick 75</t>
  </si>
  <si>
    <t>Lenne Patrick</t>
  </si>
  <si>
    <t>Blondas</t>
  </si>
  <si>
    <t>Janusz</t>
  </si>
  <si>
    <t>recette buvette</t>
  </si>
  <si>
    <t>pain + pièce montée</t>
  </si>
  <si>
    <t>Lagoutte Bernard</t>
  </si>
  <si>
    <t>tampon du club</t>
  </si>
  <si>
    <t>minuteries DIP OMRON</t>
  </si>
  <si>
    <t>ebay Yanou</t>
  </si>
  <si>
    <t>courses meeting int</t>
  </si>
  <si>
    <t>Centre Leclerc St Maur</t>
  </si>
  <si>
    <t>nappes</t>
  </si>
  <si>
    <t>Champion Beaulieu Tronic</t>
  </si>
  <si>
    <t>Super U Eguzon</t>
  </si>
  <si>
    <t>T-shirt organisateur meeting</t>
  </si>
  <si>
    <t>Décathlon St Maur Tronic</t>
  </si>
  <si>
    <t xml:space="preserve">Transparent plaques </t>
  </si>
  <si>
    <t>Mr Bricolage Tronic</t>
  </si>
  <si>
    <t>dossier bienvenue meeting</t>
  </si>
  <si>
    <t>retif St Maur Tronic</t>
  </si>
  <si>
    <t>Tapis de sol</t>
  </si>
  <si>
    <t>Autobacs Lognes Yanou</t>
  </si>
  <si>
    <t xml:space="preserve">Plaque PVC blanche </t>
  </si>
  <si>
    <t>Martin Rondeau Tronic</t>
  </si>
  <si>
    <t xml:space="preserve">Etiquettes autocolantes </t>
  </si>
  <si>
    <t>Auchan Chatx Tronic</t>
  </si>
  <si>
    <t>année 2007</t>
  </si>
  <si>
    <t>année 2006</t>
  </si>
  <si>
    <t>repas samedi soir meeting</t>
  </si>
  <si>
    <t>assos club de musique</t>
  </si>
  <si>
    <t>Chevaux membres actifs</t>
  </si>
  <si>
    <t>haras St Sébastien</t>
  </si>
  <si>
    <t>fromages de chèvres</t>
  </si>
  <si>
    <t>Jean François</t>
  </si>
  <si>
    <t xml:space="preserve">location stade </t>
  </si>
  <si>
    <t>mairie St Sebastien</t>
  </si>
  <si>
    <t>chips dimanche midi</t>
  </si>
  <si>
    <t>Ninie Crozant</t>
  </si>
  <si>
    <t>Jess</t>
  </si>
  <si>
    <t>Jessica</t>
  </si>
  <si>
    <t>Pauline</t>
  </si>
  <si>
    <t>Nature du paiement</t>
  </si>
  <si>
    <t>Dépense chèques</t>
  </si>
  <si>
    <t>tapis sol</t>
  </si>
  <si>
    <t>Dépenses espèces</t>
  </si>
  <si>
    <t>Recette espèces</t>
  </si>
  <si>
    <t>Recette chèques</t>
  </si>
  <si>
    <t>Bureau Vallée Yanou</t>
  </si>
  <si>
    <t>cotisations</t>
  </si>
  <si>
    <t>meeting international</t>
  </si>
  <si>
    <t>reste en caisse:</t>
  </si>
  <si>
    <t>espèces</t>
  </si>
  <si>
    <t>sur le compte</t>
  </si>
  <si>
    <t>au total</t>
  </si>
  <si>
    <t>année 2004</t>
  </si>
  <si>
    <t>année 2005</t>
  </si>
  <si>
    <t>année 2008</t>
  </si>
  <si>
    <t>année 2009</t>
  </si>
  <si>
    <t>année 2010</t>
  </si>
  <si>
    <t>année 2011</t>
  </si>
  <si>
    <t>année 2012</t>
  </si>
  <si>
    <t>année 2013</t>
  </si>
  <si>
    <t>année 2014</t>
  </si>
  <si>
    <t>Infomaniak</t>
  </si>
  <si>
    <t>Tronic</t>
  </si>
  <si>
    <t xml:space="preserve">nom </t>
  </si>
  <si>
    <t>Zicgraf Nicolas</t>
  </si>
  <si>
    <t>Masson Jean-Guy</t>
  </si>
  <si>
    <t>françois</t>
  </si>
  <si>
    <t>espèces chez Tronic</t>
  </si>
  <si>
    <t>11,10,06</t>
  </si>
  <si>
    <t>Monjal Eric</t>
  </si>
  <si>
    <t>La durit</t>
  </si>
  <si>
    <t>Wyrzyhowki Zofia</t>
  </si>
  <si>
    <t>Réel sur le compte:</t>
  </si>
  <si>
    <t>Dini Bernard</t>
  </si>
  <si>
    <t>Moreau David</t>
  </si>
  <si>
    <t>avance Tronic</t>
  </si>
  <si>
    <t>avance Yanou</t>
  </si>
  <si>
    <t>hébergement</t>
  </si>
  <si>
    <t>07,10,05</t>
  </si>
  <si>
    <t xml:space="preserve">hébergeur </t>
  </si>
  <si>
    <t>06,10,04</t>
  </si>
  <si>
    <t>Armand92</t>
  </si>
  <si>
    <t>Garrett</t>
  </si>
  <si>
    <t>Gavroche93</t>
  </si>
  <si>
    <t>Joebar 92</t>
  </si>
  <si>
    <t>Richard75018</t>
  </si>
  <si>
    <t>Taz</t>
  </si>
  <si>
    <t>Vince  The  Bike</t>
  </si>
  <si>
    <t>Allycor</t>
  </si>
  <si>
    <t>Roger</t>
  </si>
  <si>
    <t>meeting Thoiry</t>
  </si>
  <si>
    <t>Cricri</t>
  </si>
  <si>
    <t>Deschamps Damien</t>
  </si>
  <si>
    <t>Gilbert5180</t>
  </si>
  <si>
    <t>Mathieu</t>
  </si>
  <si>
    <t>Pouyoux</t>
  </si>
  <si>
    <t>Pouyer Julien</t>
  </si>
  <si>
    <t>Mike57</t>
  </si>
  <si>
    <t>meeting Normandie</t>
  </si>
  <si>
    <t>Total avance</t>
  </si>
  <si>
    <t>avoir retour marchandises</t>
  </si>
  <si>
    <t>Babion Jérémy</t>
  </si>
  <si>
    <t xml:space="preserve">à la banque: </t>
  </si>
  <si>
    <t>meeting N</t>
  </si>
  <si>
    <t>meeting T</t>
  </si>
  <si>
    <t>Agios compte</t>
  </si>
  <si>
    <t>Banque Populaire</t>
  </si>
  <si>
    <t>Achat pièces pour le club</t>
  </si>
  <si>
    <t>Casse auto Meaux</t>
  </si>
  <si>
    <t>Cora</t>
  </si>
  <si>
    <t>Achat pour meeting polonais</t>
  </si>
  <si>
    <t xml:space="preserve">avance </t>
  </si>
  <si>
    <t>stade</t>
  </si>
  <si>
    <t>mairie St Sébastien</t>
  </si>
  <si>
    <t>remboursement</t>
  </si>
  <si>
    <t>vente 10 platines vitres</t>
  </si>
  <si>
    <t>publication JO</t>
  </si>
  <si>
    <t>nuture opération</t>
  </si>
  <si>
    <t>microswitch platine vitre</t>
  </si>
  <si>
    <t>club</t>
  </si>
  <si>
    <t>bilan prévisionnel</t>
  </si>
  <si>
    <t>Platine vitre Frabalt</t>
  </si>
  <si>
    <t>Frabalt Tronic</t>
  </si>
  <si>
    <t>relais pour platine vitre</t>
  </si>
  <si>
    <t>ebay Tronic</t>
  </si>
  <si>
    <t>préfecture Gien</t>
  </si>
  <si>
    <t>ajustement banque/trésorier</t>
  </si>
  <si>
    <t>compte club</t>
  </si>
  <si>
    <t>achat meeting St Seb</t>
  </si>
  <si>
    <t>recette meeting St Seb</t>
  </si>
  <si>
    <t>Bénefs meeting St Seb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</si>
</sst>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.00_ ;\-0.00\ 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7" xfId="0" applyBorder="1" applyAlignment="1">
      <alignment/>
    </xf>
    <xf numFmtId="0" fontId="0" fillId="0" borderId="20" xfId="0" applyBorder="1" applyAlignment="1">
      <alignment/>
    </xf>
    <xf numFmtId="0" fontId="0" fillId="0" borderId="6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7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2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right"/>
    </xf>
    <xf numFmtId="2" fontId="4" fillId="0" borderId="11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2" fontId="0" fillId="0" borderId="6" xfId="0" applyNumberFormat="1" applyFont="1" applyBorder="1" applyAlignment="1">
      <alignment/>
    </xf>
    <xf numFmtId="2" fontId="0" fillId="0" borderId="6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zoomScale="75" zoomScaleNormal="75" workbookViewId="0" topLeftCell="A1">
      <selection activeCell="H42" sqref="H42"/>
    </sheetView>
  </sheetViews>
  <sheetFormatPr defaultColWidth="11.421875" defaultRowHeight="12.75"/>
  <cols>
    <col min="1" max="1" width="11.421875" style="10" customWidth="1"/>
    <col min="2" max="3" width="22.8515625" style="10" customWidth="1"/>
    <col min="4" max="6" width="8.7109375" style="25" customWidth="1"/>
    <col min="7" max="7" width="8.7109375" style="9" customWidth="1"/>
    <col min="8" max="10" width="8.7109375" style="25" customWidth="1"/>
    <col min="11" max="11" width="8.7109375" style="9" customWidth="1"/>
    <col min="12" max="14" width="8.7109375" style="25" customWidth="1"/>
    <col min="15" max="15" width="8.7109375" style="9" customWidth="1"/>
    <col min="16" max="18" width="8.7109375" style="25" customWidth="1"/>
    <col min="19" max="19" width="8.7109375" style="9" customWidth="1"/>
    <col min="20" max="20" width="8.7109375" style="25" customWidth="1"/>
    <col min="21" max="22" width="8.8515625" style="25" customWidth="1"/>
    <col min="23" max="23" width="8.8515625" style="9" customWidth="1"/>
    <col min="24" max="24" width="11.421875" style="10" customWidth="1"/>
  </cols>
  <sheetData>
    <row r="1" spans="1:24" ht="13.5" thickBot="1">
      <c r="A1" s="4" t="s">
        <v>103</v>
      </c>
      <c r="B1" s="4"/>
      <c r="C1" s="4"/>
      <c r="D1" s="13">
        <f>'2005'!D40</f>
        <v>0</v>
      </c>
      <c r="E1" s="18">
        <f>'2005'!E40</f>
        <v>0</v>
      </c>
      <c r="F1" s="18">
        <f>'2005'!F40</f>
        <v>0</v>
      </c>
      <c r="G1" s="18">
        <f>'2005'!G40</f>
        <v>0</v>
      </c>
      <c r="H1" s="18">
        <f>'2005'!H40</f>
        <v>0</v>
      </c>
      <c r="I1" s="18">
        <f>'2005'!I40</f>
        <v>0</v>
      </c>
      <c r="J1" s="18">
        <f>'2005'!J40</f>
        <v>0</v>
      </c>
      <c r="K1" s="18">
        <f>'2005'!K40</f>
        <v>0</v>
      </c>
      <c r="L1" s="18">
        <f>'2005'!L40</f>
        <v>0</v>
      </c>
      <c r="M1" s="18">
        <f>'2005'!M40</f>
        <v>0</v>
      </c>
      <c r="N1" s="18">
        <f>'2005'!N40</f>
        <v>0</v>
      </c>
      <c r="O1" s="18">
        <f>'2005'!O40</f>
        <v>0</v>
      </c>
      <c r="P1" s="18">
        <f>'2005'!P40</f>
        <v>0</v>
      </c>
      <c r="Q1" s="18">
        <f>'2005'!Q40</f>
        <v>0</v>
      </c>
      <c r="R1" s="18">
        <f>'2005'!R40</f>
        <v>0</v>
      </c>
      <c r="S1" s="18">
        <f>'2005'!S40</f>
        <v>0</v>
      </c>
      <c r="T1" s="18">
        <f>'2005'!T40</f>
        <v>0</v>
      </c>
      <c r="U1" s="18">
        <f>'2005'!U40</f>
        <v>0</v>
      </c>
      <c r="V1" s="18">
        <f>'2005'!V40</f>
        <v>0</v>
      </c>
      <c r="W1" s="18">
        <f>'2005'!W40</f>
        <v>0</v>
      </c>
      <c r="X1" s="18">
        <f>'2005'!X40</f>
        <v>0</v>
      </c>
    </row>
    <row r="2" spans="1:24" s="1" customFormat="1" ht="13.5" thickBot="1">
      <c r="A2" s="5"/>
      <c r="B2" s="5"/>
      <c r="C2" s="5"/>
      <c r="D2" s="71" t="s">
        <v>90</v>
      </c>
      <c r="E2" s="72"/>
      <c r="F2" s="72"/>
      <c r="G2" s="73"/>
      <c r="H2" s="71" t="s">
        <v>91</v>
      </c>
      <c r="I2" s="72"/>
      <c r="J2" s="72"/>
      <c r="K2" s="73"/>
      <c r="L2" s="71" t="s">
        <v>93</v>
      </c>
      <c r="M2" s="72"/>
      <c r="N2" s="72"/>
      <c r="O2" s="73"/>
      <c r="P2" s="71" t="s">
        <v>95</v>
      </c>
      <c r="Q2" s="72"/>
      <c r="R2" s="72"/>
      <c r="S2" s="73"/>
      <c r="T2" s="71" t="s">
        <v>94</v>
      </c>
      <c r="U2" s="72"/>
      <c r="V2" s="72"/>
      <c r="W2" s="73"/>
      <c r="X2" s="21"/>
    </row>
    <row r="3" spans="1:24" ht="13.5" thickBot="1">
      <c r="A3" s="6" t="s">
        <v>0</v>
      </c>
      <c r="B3" s="6" t="s">
        <v>1</v>
      </c>
      <c r="C3" s="6" t="s">
        <v>18</v>
      </c>
      <c r="D3" s="19" t="s">
        <v>5</v>
      </c>
      <c r="E3" s="19" t="s">
        <v>92</v>
      </c>
      <c r="F3" s="19" t="s">
        <v>14</v>
      </c>
      <c r="G3" s="17" t="s">
        <v>2</v>
      </c>
      <c r="H3" s="19" t="s">
        <v>5</v>
      </c>
      <c r="I3" s="19" t="s">
        <v>92</v>
      </c>
      <c r="J3" s="19" t="s">
        <v>14</v>
      </c>
      <c r="K3" s="17" t="s">
        <v>2</v>
      </c>
      <c r="L3" s="19" t="s">
        <v>5</v>
      </c>
      <c r="M3" s="19" t="s">
        <v>92</v>
      </c>
      <c r="N3" s="19" t="s">
        <v>14</v>
      </c>
      <c r="O3" s="17" t="s">
        <v>2</v>
      </c>
      <c r="P3" s="19" t="s">
        <v>5</v>
      </c>
      <c r="Q3" s="19" t="s">
        <v>92</v>
      </c>
      <c r="R3" s="19" t="s">
        <v>14</v>
      </c>
      <c r="S3" s="17" t="s">
        <v>2</v>
      </c>
      <c r="T3" s="24" t="s">
        <v>5</v>
      </c>
      <c r="U3" s="19" t="s">
        <v>92</v>
      </c>
      <c r="V3" s="19" t="s">
        <v>14</v>
      </c>
      <c r="W3" s="17" t="s">
        <v>2</v>
      </c>
      <c r="X3" s="6" t="s">
        <v>3</v>
      </c>
    </row>
    <row r="4" spans="1:24" ht="12.75">
      <c r="A4" s="7" t="s">
        <v>131</v>
      </c>
      <c r="B4" s="7" t="s">
        <v>112</v>
      </c>
      <c r="C4" s="7" t="s">
        <v>4</v>
      </c>
      <c r="D4" s="14">
        <v>90</v>
      </c>
      <c r="E4" s="14"/>
      <c r="F4" s="14"/>
      <c r="G4" s="7"/>
      <c r="H4" s="14">
        <v>90</v>
      </c>
      <c r="I4" s="14"/>
      <c r="J4" s="14"/>
      <c r="K4" s="7"/>
      <c r="L4" s="14"/>
      <c r="M4" s="14"/>
      <c r="N4" s="14"/>
      <c r="O4" s="7"/>
      <c r="P4" s="14"/>
      <c r="Q4" s="14"/>
      <c r="R4" s="14"/>
      <c r="S4" s="7"/>
      <c r="T4" s="14"/>
      <c r="U4" s="14"/>
      <c r="V4" s="14"/>
      <c r="W4" s="7"/>
      <c r="X4" s="22">
        <f aca="true" t="shared" si="0" ref="X4:X40">SUM(W4+V4+U4+T4+S4+R4+Q4+P4-O4-N4-M4-L4-K4-J4-I4-H4)</f>
        <v>-90</v>
      </c>
    </row>
    <row r="5" spans="1:24" ht="12.75">
      <c r="A5" s="8"/>
      <c r="B5" s="8"/>
      <c r="C5" s="8"/>
      <c r="D5" s="15"/>
      <c r="E5" s="15"/>
      <c r="F5" s="15"/>
      <c r="G5" s="8"/>
      <c r="H5" s="15"/>
      <c r="I5" s="15"/>
      <c r="J5" s="15"/>
      <c r="K5" s="8"/>
      <c r="L5" s="15"/>
      <c r="M5" s="15"/>
      <c r="N5" s="15"/>
      <c r="O5" s="8"/>
      <c r="P5" s="15"/>
      <c r="Q5" s="15"/>
      <c r="R5" s="15"/>
      <c r="S5" s="8"/>
      <c r="T5" s="15"/>
      <c r="U5" s="15"/>
      <c r="V5" s="15"/>
      <c r="W5" s="8"/>
      <c r="X5" s="22">
        <f t="shared" si="0"/>
        <v>0</v>
      </c>
    </row>
    <row r="6" spans="1:24" ht="12.75">
      <c r="A6" s="8"/>
      <c r="B6" s="8"/>
      <c r="C6" s="8"/>
      <c r="D6" s="15"/>
      <c r="E6" s="15"/>
      <c r="F6" s="15"/>
      <c r="U6" s="15"/>
      <c r="V6" s="15"/>
      <c r="W6" s="8"/>
      <c r="X6" s="22">
        <f t="shared" si="0"/>
        <v>0</v>
      </c>
    </row>
    <row r="7" spans="1:24" ht="12.75">
      <c r="A7" s="8"/>
      <c r="B7" s="8"/>
      <c r="C7" s="8"/>
      <c r="D7" s="15"/>
      <c r="E7" s="15"/>
      <c r="F7" s="15"/>
      <c r="G7" s="8"/>
      <c r="H7" s="15"/>
      <c r="I7" s="15"/>
      <c r="J7" s="15"/>
      <c r="K7" s="8"/>
      <c r="L7" s="15"/>
      <c r="M7" s="15"/>
      <c r="N7" s="15"/>
      <c r="O7" s="8"/>
      <c r="P7" s="15"/>
      <c r="Q7" s="15"/>
      <c r="R7" s="15"/>
      <c r="S7" s="8"/>
      <c r="T7" s="15"/>
      <c r="U7" s="15"/>
      <c r="V7" s="15"/>
      <c r="W7" s="8"/>
      <c r="X7" s="22">
        <f t="shared" si="0"/>
        <v>0</v>
      </c>
    </row>
    <row r="8" spans="1:24" ht="12.75">
      <c r="A8" s="8"/>
      <c r="B8" s="8"/>
      <c r="C8" s="8"/>
      <c r="D8" s="15"/>
      <c r="E8" s="15"/>
      <c r="F8" s="15"/>
      <c r="G8" s="8"/>
      <c r="H8" s="15"/>
      <c r="I8" s="15"/>
      <c r="J8" s="15"/>
      <c r="K8" s="8"/>
      <c r="L8" s="15"/>
      <c r="M8" s="15"/>
      <c r="N8" s="15"/>
      <c r="O8" s="8"/>
      <c r="P8" s="15"/>
      <c r="Q8" s="15"/>
      <c r="R8" s="15"/>
      <c r="S8" s="8"/>
      <c r="T8" s="15"/>
      <c r="U8" s="15"/>
      <c r="V8" s="15"/>
      <c r="W8" s="8"/>
      <c r="X8" s="22">
        <f t="shared" si="0"/>
        <v>0</v>
      </c>
    </row>
    <row r="9" spans="1:24" ht="12.75">
      <c r="A9" s="8"/>
      <c r="B9" s="8"/>
      <c r="C9" s="8"/>
      <c r="D9" s="15"/>
      <c r="E9" s="15"/>
      <c r="F9" s="15"/>
      <c r="G9" s="8"/>
      <c r="H9" s="15"/>
      <c r="I9" s="15"/>
      <c r="J9" s="15"/>
      <c r="K9" s="8"/>
      <c r="L9" s="15"/>
      <c r="M9" s="15"/>
      <c r="N9" s="15"/>
      <c r="O9" s="8"/>
      <c r="P9" s="15"/>
      <c r="Q9" s="15"/>
      <c r="R9" s="15"/>
      <c r="S9" s="8"/>
      <c r="T9" s="15"/>
      <c r="U9" s="15"/>
      <c r="V9" s="15"/>
      <c r="W9" s="8"/>
      <c r="X9" s="22">
        <f t="shared" si="0"/>
        <v>0</v>
      </c>
    </row>
    <row r="10" spans="1:24" ht="12.75">
      <c r="A10" s="8"/>
      <c r="B10" s="8"/>
      <c r="C10" s="8"/>
      <c r="D10" s="15"/>
      <c r="E10" s="15"/>
      <c r="F10" s="15"/>
      <c r="G10" s="8"/>
      <c r="H10" s="15"/>
      <c r="I10" s="15"/>
      <c r="J10" s="15"/>
      <c r="K10" s="8"/>
      <c r="L10" s="15"/>
      <c r="M10" s="15"/>
      <c r="N10" s="15"/>
      <c r="O10" s="8"/>
      <c r="P10" s="15"/>
      <c r="Q10" s="15"/>
      <c r="R10" s="15"/>
      <c r="S10" s="8"/>
      <c r="T10" s="15"/>
      <c r="U10" s="15"/>
      <c r="V10" s="15"/>
      <c r="W10" s="8"/>
      <c r="X10" s="22">
        <f t="shared" si="0"/>
        <v>0</v>
      </c>
    </row>
    <row r="11" spans="1:24" ht="12.75">
      <c r="A11" s="8"/>
      <c r="B11" s="11"/>
      <c r="C11" s="11"/>
      <c r="D11" s="15"/>
      <c r="E11" s="15"/>
      <c r="F11" s="15"/>
      <c r="G11" s="8"/>
      <c r="H11" s="15"/>
      <c r="I11" s="15"/>
      <c r="J11" s="15"/>
      <c r="K11" s="8"/>
      <c r="L11" s="15"/>
      <c r="M11" s="15"/>
      <c r="N11" s="15"/>
      <c r="O11" s="8"/>
      <c r="P11" s="15"/>
      <c r="Q11" s="15"/>
      <c r="R11" s="15"/>
      <c r="S11" s="8"/>
      <c r="T11" s="15"/>
      <c r="U11" s="15"/>
      <c r="V11" s="15"/>
      <c r="W11" s="8"/>
      <c r="X11" s="22">
        <f t="shared" si="0"/>
        <v>0</v>
      </c>
    </row>
    <row r="12" spans="1:24" ht="12.75">
      <c r="A12" s="8"/>
      <c r="B12" s="8"/>
      <c r="C12" s="8"/>
      <c r="D12" s="15"/>
      <c r="E12" s="15"/>
      <c r="F12" s="15"/>
      <c r="G12" s="8"/>
      <c r="H12" s="15"/>
      <c r="I12" s="15"/>
      <c r="J12" s="15"/>
      <c r="K12" s="8"/>
      <c r="L12" s="15"/>
      <c r="M12" s="15"/>
      <c r="N12" s="15"/>
      <c r="O12" s="8"/>
      <c r="P12" s="15"/>
      <c r="Q12" s="15"/>
      <c r="R12" s="15"/>
      <c r="S12" s="8"/>
      <c r="T12" s="15"/>
      <c r="U12" s="15"/>
      <c r="V12" s="15"/>
      <c r="W12" s="8"/>
      <c r="X12" s="22">
        <f t="shared" si="0"/>
        <v>0</v>
      </c>
    </row>
    <row r="13" spans="1:24" ht="12.75">
      <c r="A13" s="8"/>
      <c r="B13" s="8"/>
      <c r="C13" s="8"/>
      <c r="D13" s="15"/>
      <c r="E13" s="15"/>
      <c r="F13" s="15"/>
      <c r="G13" s="8"/>
      <c r="H13" s="15"/>
      <c r="I13" s="15"/>
      <c r="J13" s="15"/>
      <c r="K13" s="8"/>
      <c r="L13" s="15"/>
      <c r="M13" s="15"/>
      <c r="N13" s="15"/>
      <c r="O13" s="8"/>
      <c r="P13" s="15"/>
      <c r="Q13" s="15"/>
      <c r="R13" s="15"/>
      <c r="S13" s="8"/>
      <c r="T13" s="15"/>
      <c r="U13" s="15"/>
      <c r="V13" s="15"/>
      <c r="W13" s="8"/>
      <c r="X13" s="22">
        <f t="shared" si="0"/>
        <v>0</v>
      </c>
    </row>
    <row r="14" spans="1:24" ht="12.75">
      <c r="A14" s="8"/>
      <c r="B14" s="8"/>
      <c r="C14" s="8"/>
      <c r="D14" s="15"/>
      <c r="E14" s="15"/>
      <c r="F14" s="15"/>
      <c r="G14" s="8"/>
      <c r="H14" s="15"/>
      <c r="I14" s="15"/>
      <c r="J14" s="15"/>
      <c r="K14" s="8"/>
      <c r="L14" s="15"/>
      <c r="M14" s="15"/>
      <c r="N14" s="15"/>
      <c r="O14" s="8"/>
      <c r="P14" s="15"/>
      <c r="Q14" s="15"/>
      <c r="R14" s="15"/>
      <c r="S14" s="8"/>
      <c r="T14" s="15"/>
      <c r="U14" s="15"/>
      <c r="V14" s="15"/>
      <c r="W14" s="8"/>
      <c r="X14" s="22">
        <f t="shared" si="0"/>
        <v>0</v>
      </c>
    </row>
    <row r="15" spans="1:24" ht="12.75">
      <c r="A15" s="8"/>
      <c r="B15" s="8"/>
      <c r="C15" s="8"/>
      <c r="D15" s="15"/>
      <c r="E15" s="15"/>
      <c r="F15" s="15"/>
      <c r="G15" s="8"/>
      <c r="H15" s="15"/>
      <c r="I15" s="15"/>
      <c r="J15" s="15"/>
      <c r="K15" s="8"/>
      <c r="L15" s="15"/>
      <c r="M15" s="15"/>
      <c r="N15" s="15"/>
      <c r="O15" s="8"/>
      <c r="P15" s="15"/>
      <c r="Q15" s="15"/>
      <c r="R15" s="15"/>
      <c r="S15" s="8"/>
      <c r="T15" s="15"/>
      <c r="U15" s="15"/>
      <c r="V15" s="15"/>
      <c r="W15" s="8"/>
      <c r="X15" s="22">
        <f t="shared" si="0"/>
        <v>0</v>
      </c>
    </row>
    <row r="16" spans="1:24" ht="12.75">
      <c r="A16" s="8"/>
      <c r="B16" s="8"/>
      <c r="C16" s="8"/>
      <c r="D16" s="15"/>
      <c r="E16" s="15"/>
      <c r="F16" s="15"/>
      <c r="G16" s="8"/>
      <c r="H16" s="15"/>
      <c r="I16" s="15"/>
      <c r="J16" s="15"/>
      <c r="K16" s="8"/>
      <c r="L16" s="15"/>
      <c r="M16" s="15"/>
      <c r="N16" s="15"/>
      <c r="O16" s="8"/>
      <c r="P16" s="15"/>
      <c r="Q16" s="15"/>
      <c r="R16" s="15"/>
      <c r="S16" s="8"/>
      <c r="T16" s="15"/>
      <c r="U16" s="15"/>
      <c r="V16" s="15"/>
      <c r="W16" s="8"/>
      <c r="X16" s="22">
        <f t="shared" si="0"/>
        <v>0</v>
      </c>
    </row>
    <row r="17" spans="1:24" ht="12.75">
      <c r="A17" s="8"/>
      <c r="B17" s="8"/>
      <c r="C17" s="8"/>
      <c r="D17" s="15"/>
      <c r="E17" s="15"/>
      <c r="F17" s="15"/>
      <c r="G17" s="8"/>
      <c r="H17" s="15"/>
      <c r="I17" s="15"/>
      <c r="J17" s="15"/>
      <c r="K17" s="8"/>
      <c r="L17" s="15"/>
      <c r="M17" s="15"/>
      <c r="N17" s="15"/>
      <c r="O17" s="8"/>
      <c r="P17" s="15"/>
      <c r="Q17" s="15"/>
      <c r="R17" s="15"/>
      <c r="S17" s="8"/>
      <c r="T17" s="15"/>
      <c r="U17" s="15"/>
      <c r="V17" s="15"/>
      <c r="W17" s="8"/>
      <c r="X17" s="22">
        <f t="shared" si="0"/>
        <v>0</v>
      </c>
    </row>
    <row r="18" spans="1:24" ht="12.75">
      <c r="A18" s="8"/>
      <c r="B18" s="8"/>
      <c r="C18" s="8"/>
      <c r="D18" s="15"/>
      <c r="E18" s="15"/>
      <c r="F18" s="15"/>
      <c r="G18" s="8"/>
      <c r="H18" s="15"/>
      <c r="I18" s="15"/>
      <c r="J18" s="15"/>
      <c r="K18" s="8"/>
      <c r="L18" s="15"/>
      <c r="M18" s="15"/>
      <c r="N18" s="15"/>
      <c r="O18" s="8"/>
      <c r="P18" s="15"/>
      <c r="Q18" s="15"/>
      <c r="R18" s="15"/>
      <c r="S18" s="8"/>
      <c r="T18" s="15"/>
      <c r="U18" s="15"/>
      <c r="V18" s="15"/>
      <c r="W18" s="8"/>
      <c r="X18" s="22">
        <f t="shared" si="0"/>
        <v>0</v>
      </c>
    </row>
    <row r="19" spans="1:24" ht="12.75">
      <c r="A19" s="8"/>
      <c r="B19" s="8"/>
      <c r="C19" s="8"/>
      <c r="D19" s="15"/>
      <c r="E19" s="15"/>
      <c r="F19" s="15"/>
      <c r="G19" s="8"/>
      <c r="H19" s="15"/>
      <c r="I19" s="15"/>
      <c r="J19" s="15"/>
      <c r="K19" s="8"/>
      <c r="L19" s="15"/>
      <c r="M19" s="15"/>
      <c r="N19" s="15"/>
      <c r="O19" s="8"/>
      <c r="P19" s="15"/>
      <c r="Q19" s="15"/>
      <c r="R19" s="15"/>
      <c r="S19" s="8"/>
      <c r="T19" s="15"/>
      <c r="U19" s="15"/>
      <c r="V19" s="15"/>
      <c r="W19" s="8"/>
      <c r="X19" s="22">
        <f t="shared" si="0"/>
        <v>0</v>
      </c>
    </row>
    <row r="20" spans="1:24" ht="12.75">
      <c r="A20" s="8"/>
      <c r="B20" s="8"/>
      <c r="C20" s="8"/>
      <c r="D20" s="15"/>
      <c r="E20" s="15"/>
      <c r="F20" s="15"/>
      <c r="G20" s="8"/>
      <c r="H20" s="15"/>
      <c r="I20" s="15"/>
      <c r="J20" s="15"/>
      <c r="K20" s="8"/>
      <c r="L20" s="15"/>
      <c r="M20" s="15"/>
      <c r="N20" s="15"/>
      <c r="O20" s="8"/>
      <c r="P20" s="15"/>
      <c r="Q20" s="15"/>
      <c r="R20" s="15"/>
      <c r="S20" s="8"/>
      <c r="T20" s="15"/>
      <c r="U20" s="15"/>
      <c r="V20" s="15"/>
      <c r="W20" s="8"/>
      <c r="X20" s="22">
        <f t="shared" si="0"/>
        <v>0</v>
      </c>
    </row>
    <row r="21" spans="1:24" ht="12.75">
      <c r="A21" s="8"/>
      <c r="B21" s="8"/>
      <c r="C21" s="8"/>
      <c r="D21" s="15"/>
      <c r="E21" s="15"/>
      <c r="F21" s="15"/>
      <c r="G21" s="8"/>
      <c r="H21" s="15"/>
      <c r="I21" s="15"/>
      <c r="J21" s="15"/>
      <c r="K21" s="8"/>
      <c r="L21" s="15"/>
      <c r="M21" s="15"/>
      <c r="N21" s="15"/>
      <c r="O21" s="8"/>
      <c r="P21" s="15"/>
      <c r="Q21" s="15"/>
      <c r="R21" s="15"/>
      <c r="S21" s="8"/>
      <c r="T21" s="15"/>
      <c r="U21" s="15"/>
      <c r="V21" s="15"/>
      <c r="W21" s="8"/>
      <c r="X21" s="22"/>
    </row>
    <row r="22" spans="1:24" ht="12.75">
      <c r="A22" s="8"/>
      <c r="B22" s="8"/>
      <c r="C22" s="8"/>
      <c r="D22" s="15"/>
      <c r="E22" s="15"/>
      <c r="F22" s="15"/>
      <c r="G22" s="8"/>
      <c r="H22" s="15"/>
      <c r="I22" s="15"/>
      <c r="J22" s="15"/>
      <c r="K22" s="8"/>
      <c r="L22" s="15"/>
      <c r="M22" s="15"/>
      <c r="N22" s="15"/>
      <c r="O22" s="8"/>
      <c r="P22" s="15"/>
      <c r="Q22" s="15"/>
      <c r="R22" s="15"/>
      <c r="S22" s="8"/>
      <c r="T22" s="15"/>
      <c r="U22" s="15"/>
      <c r="V22" s="15"/>
      <c r="W22" s="8"/>
      <c r="X22" s="22"/>
    </row>
    <row r="23" spans="1:24" ht="12.75">
      <c r="A23" s="8"/>
      <c r="B23" s="8"/>
      <c r="C23" s="8"/>
      <c r="D23" s="15"/>
      <c r="E23" s="15"/>
      <c r="F23" s="15"/>
      <c r="G23" s="8"/>
      <c r="H23" s="15"/>
      <c r="I23" s="15"/>
      <c r="J23" s="15"/>
      <c r="K23" s="8"/>
      <c r="L23" s="15"/>
      <c r="M23" s="15"/>
      <c r="N23" s="15"/>
      <c r="O23" s="8"/>
      <c r="P23" s="15"/>
      <c r="Q23" s="15"/>
      <c r="R23" s="15"/>
      <c r="S23" s="8"/>
      <c r="T23" s="15"/>
      <c r="U23" s="15"/>
      <c r="V23" s="15"/>
      <c r="W23" s="8"/>
      <c r="X23" s="22"/>
    </row>
    <row r="24" spans="1:24" ht="12.75">
      <c r="A24" s="8"/>
      <c r="B24" s="8"/>
      <c r="C24" s="8"/>
      <c r="D24" s="15"/>
      <c r="E24" s="15"/>
      <c r="F24" s="15"/>
      <c r="G24" s="8"/>
      <c r="H24" s="15"/>
      <c r="I24" s="15"/>
      <c r="J24" s="15"/>
      <c r="K24" s="8"/>
      <c r="L24" s="15"/>
      <c r="M24" s="15"/>
      <c r="N24" s="15"/>
      <c r="O24" s="8"/>
      <c r="P24" s="15"/>
      <c r="Q24" s="15"/>
      <c r="R24" s="15"/>
      <c r="S24" s="8"/>
      <c r="T24" s="15"/>
      <c r="U24" s="15"/>
      <c r="V24" s="15"/>
      <c r="W24" s="8"/>
      <c r="X24" s="22"/>
    </row>
    <row r="25" spans="1:24" ht="12.75">
      <c r="A25" s="8"/>
      <c r="B25" s="8"/>
      <c r="C25" s="8"/>
      <c r="D25" s="15"/>
      <c r="E25" s="15"/>
      <c r="F25" s="15"/>
      <c r="G25" s="8"/>
      <c r="H25" s="15"/>
      <c r="I25" s="15"/>
      <c r="J25" s="15"/>
      <c r="K25" s="8"/>
      <c r="L25" s="15"/>
      <c r="M25" s="15"/>
      <c r="N25" s="15"/>
      <c r="O25" s="8"/>
      <c r="P25" s="15"/>
      <c r="Q25" s="15"/>
      <c r="R25" s="15"/>
      <c r="S25" s="8"/>
      <c r="T25" s="15"/>
      <c r="U25" s="15"/>
      <c r="V25" s="15"/>
      <c r="W25" s="8"/>
      <c r="X25" s="22">
        <f t="shared" si="0"/>
        <v>0</v>
      </c>
    </row>
    <row r="26" spans="1:24" ht="12.75">
      <c r="A26" s="8"/>
      <c r="B26" s="8"/>
      <c r="C26" s="8"/>
      <c r="D26" s="15"/>
      <c r="E26" s="15"/>
      <c r="F26" s="15"/>
      <c r="G26" s="8"/>
      <c r="H26" s="15"/>
      <c r="I26" s="15"/>
      <c r="J26" s="15"/>
      <c r="K26" s="8"/>
      <c r="L26" s="15"/>
      <c r="M26" s="15"/>
      <c r="N26" s="15"/>
      <c r="O26" s="8"/>
      <c r="P26" s="15"/>
      <c r="Q26" s="15"/>
      <c r="R26" s="15"/>
      <c r="S26" s="8"/>
      <c r="T26" s="15"/>
      <c r="U26" s="15"/>
      <c r="V26" s="15"/>
      <c r="W26" s="8"/>
      <c r="X26" s="22">
        <f t="shared" si="0"/>
        <v>0</v>
      </c>
    </row>
    <row r="27" spans="1:24" ht="12.75">
      <c r="A27" s="8"/>
      <c r="B27" s="8"/>
      <c r="C27" s="8"/>
      <c r="D27" s="15"/>
      <c r="E27" s="15"/>
      <c r="F27" s="15"/>
      <c r="G27" s="8"/>
      <c r="H27" s="15"/>
      <c r="I27" s="15"/>
      <c r="J27" s="15"/>
      <c r="K27" s="8"/>
      <c r="L27" s="15"/>
      <c r="M27" s="15"/>
      <c r="N27" s="15"/>
      <c r="O27" s="8"/>
      <c r="P27" s="15"/>
      <c r="Q27" s="15"/>
      <c r="R27" s="15"/>
      <c r="S27" s="8"/>
      <c r="T27" s="15"/>
      <c r="U27" s="15"/>
      <c r="V27" s="15"/>
      <c r="W27" s="8"/>
      <c r="X27" s="22">
        <f t="shared" si="0"/>
        <v>0</v>
      </c>
    </row>
    <row r="28" spans="1:24" ht="12.75">
      <c r="A28" s="8"/>
      <c r="B28" s="8"/>
      <c r="C28" s="8"/>
      <c r="D28" s="15"/>
      <c r="E28" s="15"/>
      <c r="F28" s="15"/>
      <c r="G28" s="8"/>
      <c r="H28" s="15"/>
      <c r="I28" s="15"/>
      <c r="J28" s="15"/>
      <c r="K28" s="8"/>
      <c r="L28" s="15"/>
      <c r="M28" s="15"/>
      <c r="N28" s="15"/>
      <c r="O28" s="8"/>
      <c r="P28" s="15"/>
      <c r="Q28" s="15"/>
      <c r="R28" s="15"/>
      <c r="S28" s="8"/>
      <c r="T28" s="15"/>
      <c r="U28" s="15"/>
      <c r="V28" s="15"/>
      <c r="W28" s="8"/>
      <c r="X28" s="22"/>
    </row>
    <row r="29" spans="1:24" ht="12.75">
      <c r="A29" s="8"/>
      <c r="B29" s="8"/>
      <c r="C29" s="8"/>
      <c r="D29" s="15"/>
      <c r="E29" s="15"/>
      <c r="F29" s="15"/>
      <c r="G29" s="8"/>
      <c r="H29" s="15"/>
      <c r="I29" s="15"/>
      <c r="J29" s="15"/>
      <c r="K29" s="8"/>
      <c r="L29" s="15"/>
      <c r="M29" s="15"/>
      <c r="N29" s="15"/>
      <c r="O29" s="8"/>
      <c r="P29" s="15"/>
      <c r="Q29" s="15"/>
      <c r="R29" s="15"/>
      <c r="S29" s="8"/>
      <c r="T29" s="15"/>
      <c r="U29" s="15"/>
      <c r="V29" s="15"/>
      <c r="W29" s="8"/>
      <c r="X29" s="22"/>
    </row>
    <row r="30" spans="1:24" ht="12.75">
      <c r="A30" s="8"/>
      <c r="B30" s="8"/>
      <c r="C30" s="8"/>
      <c r="D30" s="15"/>
      <c r="E30" s="15"/>
      <c r="F30" s="15"/>
      <c r="G30" s="8"/>
      <c r="H30" s="15"/>
      <c r="I30" s="15"/>
      <c r="J30" s="15"/>
      <c r="K30" s="8"/>
      <c r="L30" s="15"/>
      <c r="M30" s="15"/>
      <c r="N30" s="15"/>
      <c r="O30" s="8"/>
      <c r="P30" s="15"/>
      <c r="Q30" s="15"/>
      <c r="R30" s="15"/>
      <c r="S30" s="8"/>
      <c r="T30" s="15"/>
      <c r="U30" s="15"/>
      <c r="V30" s="15"/>
      <c r="W30" s="8"/>
      <c r="X30" s="22">
        <f t="shared" si="0"/>
        <v>0</v>
      </c>
    </row>
    <row r="31" spans="1:24" ht="12.75">
      <c r="A31" s="8"/>
      <c r="B31" s="8"/>
      <c r="C31" s="8"/>
      <c r="D31" s="15"/>
      <c r="E31" s="15"/>
      <c r="F31" s="15"/>
      <c r="G31" s="8"/>
      <c r="H31" s="15"/>
      <c r="I31" s="15"/>
      <c r="J31" s="15"/>
      <c r="K31" s="8"/>
      <c r="L31" s="15"/>
      <c r="M31" s="15"/>
      <c r="N31" s="15"/>
      <c r="O31" s="8"/>
      <c r="P31" s="15"/>
      <c r="Q31" s="15"/>
      <c r="R31" s="15"/>
      <c r="S31" s="8"/>
      <c r="T31" s="15"/>
      <c r="U31" s="15"/>
      <c r="V31" s="15"/>
      <c r="W31" s="8"/>
      <c r="X31" s="22">
        <f t="shared" si="0"/>
        <v>0</v>
      </c>
    </row>
    <row r="32" spans="1:24" ht="12.75">
      <c r="A32" s="8"/>
      <c r="B32" s="8"/>
      <c r="C32" s="8"/>
      <c r="D32" s="15"/>
      <c r="E32" s="15"/>
      <c r="F32" s="15"/>
      <c r="G32" s="8"/>
      <c r="H32" s="15"/>
      <c r="I32" s="15"/>
      <c r="J32" s="15"/>
      <c r="K32" s="8"/>
      <c r="L32" s="15"/>
      <c r="M32" s="15"/>
      <c r="N32" s="15"/>
      <c r="O32" s="8"/>
      <c r="P32" s="15"/>
      <c r="Q32" s="15"/>
      <c r="R32" s="15"/>
      <c r="S32" s="8"/>
      <c r="T32" s="15"/>
      <c r="U32" s="15"/>
      <c r="V32" s="15"/>
      <c r="W32" s="8"/>
      <c r="X32" s="22"/>
    </row>
    <row r="33" spans="1:24" ht="12.75">
      <c r="A33" s="8"/>
      <c r="B33" s="8"/>
      <c r="C33" s="8"/>
      <c r="D33" s="15"/>
      <c r="E33" s="15"/>
      <c r="F33" s="15"/>
      <c r="G33" s="8"/>
      <c r="H33" s="15"/>
      <c r="I33" s="15"/>
      <c r="J33" s="15"/>
      <c r="K33" s="8"/>
      <c r="L33" s="15"/>
      <c r="M33" s="15"/>
      <c r="N33" s="15"/>
      <c r="O33" s="8"/>
      <c r="P33" s="15"/>
      <c r="Q33" s="15"/>
      <c r="R33" s="15"/>
      <c r="S33" s="8"/>
      <c r="T33" s="15"/>
      <c r="U33" s="15"/>
      <c r="V33" s="15"/>
      <c r="W33" s="8"/>
      <c r="X33" s="22">
        <f t="shared" si="0"/>
        <v>0</v>
      </c>
    </row>
    <row r="34" spans="1:24" ht="12.75">
      <c r="A34" s="8"/>
      <c r="B34" s="8"/>
      <c r="C34" s="8"/>
      <c r="D34" s="15"/>
      <c r="E34" s="15"/>
      <c r="F34" s="15"/>
      <c r="G34" s="8"/>
      <c r="H34" s="15"/>
      <c r="I34" s="15"/>
      <c r="J34" s="15"/>
      <c r="K34" s="8"/>
      <c r="L34" s="15"/>
      <c r="M34" s="15"/>
      <c r="N34" s="15"/>
      <c r="O34" s="8"/>
      <c r="P34" s="15"/>
      <c r="Q34" s="15"/>
      <c r="R34" s="15"/>
      <c r="S34" s="8"/>
      <c r="T34" s="15"/>
      <c r="U34" s="15"/>
      <c r="V34" s="15"/>
      <c r="W34" s="8"/>
      <c r="X34" s="22"/>
    </row>
    <row r="35" spans="1:24" ht="12.75">
      <c r="A35" s="8"/>
      <c r="B35" s="8"/>
      <c r="C35" s="8"/>
      <c r="D35" s="15"/>
      <c r="E35" s="15"/>
      <c r="F35" s="15"/>
      <c r="G35" s="8"/>
      <c r="H35" s="15"/>
      <c r="I35" s="15"/>
      <c r="J35" s="15"/>
      <c r="K35" s="8"/>
      <c r="L35" s="15"/>
      <c r="M35" s="15"/>
      <c r="N35" s="15"/>
      <c r="O35" s="8"/>
      <c r="P35" s="15"/>
      <c r="Q35" s="15"/>
      <c r="R35" s="15"/>
      <c r="S35" s="8"/>
      <c r="T35" s="15"/>
      <c r="U35" s="15"/>
      <c r="V35" s="15"/>
      <c r="W35" s="8"/>
      <c r="X35" s="22">
        <f t="shared" si="0"/>
        <v>0</v>
      </c>
    </row>
    <row r="36" spans="1:24" ht="12.75">
      <c r="A36" s="8"/>
      <c r="B36" s="8"/>
      <c r="C36" s="8"/>
      <c r="D36" s="15"/>
      <c r="E36" s="15"/>
      <c r="F36" s="15"/>
      <c r="G36" s="8"/>
      <c r="H36" s="15"/>
      <c r="I36" s="15"/>
      <c r="J36" s="15"/>
      <c r="K36" s="8"/>
      <c r="L36" s="15"/>
      <c r="M36" s="15"/>
      <c r="N36" s="15"/>
      <c r="O36" s="8"/>
      <c r="P36" s="15"/>
      <c r="Q36" s="15"/>
      <c r="R36" s="15"/>
      <c r="S36" s="8"/>
      <c r="T36" s="15"/>
      <c r="U36" s="15"/>
      <c r="V36" s="15"/>
      <c r="W36" s="8"/>
      <c r="X36" s="22"/>
    </row>
    <row r="37" spans="1:24" ht="12.75">
      <c r="A37" s="8"/>
      <c r="B37" s="8"/>
      <c r="C37" s="8"/>
      <c r="D37" s="15"/>
      <c r="E37" s="15"/>
      <c r="F37" s="15"/>
      <c r="G37" s="8"/>
      <c r="H37" s="15"/>
      <c r="I37" s="15"/>
      <c r="J37" s="15"/>
      <c r="K37" s="8"/>
      <c r="L37" s="15"/>
      <c r="M37" s="15"/>
      <c r="N37" s="15"/>
      <c r="O37" s="8"/>
      <c r="P37" s="15"/>
      <c r="Q37" s="15"/>
      <c r="R37" s="15"/>
      <c r="S37" s="8"/>
      <c r="T37" s="15"/>
      <c r="U37" s="15"/>
      <c r="V37" s="15"/>
      <c r="W37" s="8"/>
      <c r="X37" s="22">
        <f t="shared" si="0"/>
        <v>0</v>
      </c>
    </row>
    <row r="38" spans="1:24" ht="12.75">
      <c r="A38" s="8"/>
      <c r="B38" s="8"/>
      <c r="C38" s="8"/>
      <c r="D38" s="15"/>
      <c r="E38" s="15"/>
      <c r="F38" s="15"/>
      <c r="G38" s="8"/>
      <c r="H38" s="15"/>
      <c r="I38" s="15"/>
      <c r="J38" s="15"/>
      <c r="K38" s="8"/>
      <c r="L38" s="15"/>
      <c r="M38" s="15"/>
      <c r="N38" s="15"/>
      <c r="O38" s="8"/>
      <c r="P38" s="15"/>
      <c r="Q38" s="15"/>
      <c r="R38" s="15"/>
      <c r="S38" s="8"/>
      <c r="T38" s="15"/>
      <c r="U38" s="15"/>
      <c r="V38" s="15"/>
      <c r="W38" s="8"/>
      <c r="X38" s="22"/>
    </row>
    <row r="39" spans="1:24" ht="12.75">
      <c r="A39" s="8"/>
      <c r="B39" s="8"/>
      <c r="C39" s="8"/>
      <c r="D39" s="15"/>
      <c r="E39" s="15"/>
      <c r="F39" s="15"/>
      <c r="G39" s="8"/>
      <c r="H39" s="15"/>
      <c r="I39" s="15"/>
      <c r="J39" s="15"/>
      <c r="K39" s="8"/>
      <c r="L39" s="15"/>
      <c r="M39" s="15"/>
      <c r="N39" s="15"/>
      <c r="O39" s="8"/>
      <c r="P39" s="15"/>
      <c r="Q39" s="15"/>
      <c r="R39" s="15"/>
      <c r="S39" s="8"/>
      <c r="T39" s="15"/>
      <c r="U39" s="15"/>
      <c r="V39" s="15"/>
      <c r="W39" s="8"/>
      <c r="X39" s="22">
        <f t="shared" si="0"/>
        <v>0</v>
      </c>
    </row>
    <row r="40" spans="1:24" ht="12.75">
      <c r="A40" s="8"/>
      <c r="B40" s="8"/>
      <c r="C40" s="8"/>
      <c r="D40" s="15"/>
      <c r="E40" s="15"/>
      <c r="F40" s="15"/>
      <c r="G40" s="8"/>
      <c r="H40" s="15"/>
      <c r="I40" s="15"/>
      <c r="J40" s="15"/>
      <c r="K40" s="8"/>
      <c r="L40" s="15"/>
      <c r="M40" s="15"/>
      <c r="N40" s="15"/>
      <c r="O40" s="8"/>
      <c r="P40" s="15"/>
      <c r="Q40" s="15"/>
      <c r="R40" s="15"/>
      <c r="S40" s="8"/>
      <c r="T40" s="15"/>
      <c r="U40" s="15"/>
      <c r="V40" s="15"/>
      <c r="W40" s="8"/>
      <c r="X40" s="22">
        <f t="shared" si="0"/>
        <v>0</v>
      </c>
    </row>
    <row r="41" spans="1:24" ht="12.75">
      <c r="A41" s="9"/>
      <c r="B41" s="9"/>
      <c r="C41" s="7" t="s">
        <v>3</v>
      </c>
      <c r="D41" s="14">
        <f>SUM(-D4)</f>
        <v>-90</v>
      </c>
      <c r="E41" s="14">
        <f aca="true" t="shared" si="1" ref="E41:X41">SUM(E1:E40)</f>
        <v>0</v>
      </c>
      <c r="F41" s="14">
        <f t="shared" si="1"/>
        <v>0</v>
      </c>
      <c r="G41" s="7">
        <f t="shared" si="1"/>
        <v>0</v>
      </c>
      <c r="H41" s="14">
        <f>SUM(H1:H40)</f>
        <v>90</v>
      </c>
      <c r="I41" s="14">
        <f t="shared" si="1"/>
        <v>0</v>
      </c>
      <c r="J41" s="14">
        <f t="shared" si="1"/>
        <v>0</v>
      </c>
      <c r="K41" s="7">
        <f t="shared" si="1"/>
        <v>0</v>
      </c>
      <c r="L41" s="14">
        <f t="shared" si="1"/>
        <v>0</v>
      </c>
      <c r="M41" s="14">
        <f t="shared" si="1"/>
        <v>0</v>
      </c>
      <c r="N41" s="14">
        <f t="shared" si="1"/>
        <v>0</v>
      </c>
      <c r="O41" s="14">
        <f t="shared" si="1"/>
        <v>0</v>
      </c>
      <c r="P41" s="14">
        <f t="shared" si="1"/>
        <v>0</v>
      </c>
      <c r="Q41" s="14">
        <f t="shared" si="1"/>
        <v>0</v>
      </c>
      <c r="R41" s="14">
        <f t="shared" si="1"/>
        <v>0</v>
      </c>
      <c r="S41" s="14">
        <f t="shared" si="1"/>
        <v>0</v>
      </c>
      <c r="T41" s="14">
        <f t="shared" si="1"/>
        <v>0</v>
      </c>
      <c r="U41" s="14">
        <f t="shared" si="1"/>
        <v>0</v>
      </c>
      <c r="V41" s="14">
        <f t="shared" si="1"/>
        <v>0</v>
      </c>
      <c r="W41" s="14">
        <f t="shared" si="1"/>
        <v>0</v>
      </c>
      <c r="X41" s="22">
        <f t="shared" si="1"/>
        <v>-90</v>
      </c>
    </row>
    <row r="43" spans="3:8" ht="12.75">
      <c r="C43" s="37" t="s">
        <v>123</v>
      </c>
      <c r="D43" s="33">
        <f>SUM(D1+P41+T41-L41-H41)</f>
        <v>-90</v>
      </c>
      <c r="E43" s="34"/>
      <c r="F43" s="34"/>
      <c r="G43" s="33"/>
      <c r="H43" s="33"/>
    </row>
    <row r="44" spans="5:8" ht="12.75">
      <c r="E44" s="35"/>
      <c r="F44" s="35"/>
      <c r="G44" s="36"/>
      <c r="H44" s="35"/>
    </row>
  </sheetData>
  <mergeCells count="5">
    <mergeCell ref="T2:W2"/>
    <mergeCell ref="D2:G2"/>
    <mergeCell ref="H2:K2"/>
    <mergeCell ref="L2:O2"/>
    <mergeCell ref="P2:S2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79"/>
  <sheetViews>
    <sheetView workbookViewId="0" topLeftCell="A1">
      <selection activeCell="A2" sqref="A1:X16384"/>
    </sheetView>
  </sheetViews>
  <sheetFormatPr defaultColWidth="11.421875" defaultRowHeight="12.75"/>
  <cols>
    <col min="1" max="1" width="11.421875" style="10" customWidth="1"/>
    <col min="2" max="3" width="22.8515625" style="10" customWidth="1"/>
    <col min="4" max="6" width="8.7109375" style="25" customWidth="1"/>
    <col min="7" max="7" width="8.7109375" style="9" customWidth="1"/>
    <col min="8" max="10" width="8.7109375" style="25" customWidth="1"/>
    <col min="11" max="11" width="8.7109375" style="9" customWidth="1"/>
    <col min="12" max="14" width="8.7109375" style="25" customWidth="1"/>
    <col min="15" max="15" width="8.7109375" style="9" customWidth="1"/>
    <col min="16" max="18" width="8.7109375" style="25" customWidth="1"/>
    <col min="19" max="19" width="8.7109375" style="9" customWidth="1"/>
    <col min="20" max="20" width="8.7109375" style="25" customWidth="1"/>
    <col min="21" max="22" width="8.8515625" style="25" customWidth="1"/>
    <col min="23" max="23" width="8.8515625" style="9" customWidth="1"/>
    <col min="24" max="24" width="11.421875" style="10" customWidth="1"/>
  </cols>
  <sheetData>
    <row r="1" spans="1:24" ht="13.5" thickBot="1">
      <c r="A1" s="4" t="s">
        <v>110</v>
      </c>
      <c r="B1" s="4"/>
      <c r="C1" s="4"/>
      <c r="D1" s="13">
        <f>'2005'!D40</f>
        <v>0</v>
      </c>
      <c r="E1" s="18">
        <f>'2005'!E40</f>
        <v>0</v>
      </c>
      <c r="F1" s="18">
        <f>'2005'!F40</f>
        <v>0</v>
      </c>
      <c r="G1" s="18">
        <f>'2005'!G40</f>
        <v>0</v>
      </c>
      <c r="H1" s="18">
        <f>'2005'!H40</f>
        <v>0</v>
      </c>
      <c r="I1" s="18">
        <f>'2005'!I40</f>
        <v>0</v>
      </c>
      <c r="J1" s="18">
        <f>'2005'!J40</f>
        <v>0</v>
      </c>
      <c r="K1" s="18">
        <f>'2005'!K40</f>
        <v>0</v>
      </c>
      <c r="L1" s="18">
        <f>'2005'!L40</f>
        <v>0</v>
      </c>
      <c r="M1" s="18">
        <f>'2005'!M40</f>
        <v>0</v>
      </c>
      <c r="N1" s="18">
        <f>'2005'!N40</f>
        <v>0</v>
      </c>
      <c r="O1" s="18">
        <f>'2005'!O40</f>
        <v>0</v>
      </c>
      <c r="P1" s="18">
        <f>'2005'!P40</f>
        <v>0</v>
      </c>
      <c r="Q1" s="18">
        <f>'2005'!Q40</f>
        <v>0</v>
      </c>
      <c r="R1" s="18">
        <f>'2005'!R40</f>
        <v>0</v>
      </c>
      <c r="S1" s="18">
        <f>'2005'!S40</f>
        <v>0</v>
      </c>
      <c r="T1" s="18">
        <f>'2005'!T40</f>
        <v>0</v>
      </c>
      <c r="U1" s="18">
        <f>'2005'!U40</f>
        <v>0</v>
      </c>
      <c r="V1" s="18">
        <f>'2005'!V40</f>
        <v>0</v>
      </c>
      <c r="W1" s="18">
        <f>'2005'!W40</f>
        <v>0</v>
      </c>
      <c r="X1" s="18">
        <f>'2005'!X40</f>
        <v>0</v>
      </c>
    </row>
    <row r="2" spans="1:24" ht="13.5" thickBot="1">
      <c r="A2" s="5"/>
      <c r="B2" s="5"/>
      <c r="C2" s="5"/>
      <c r="D2" s="71" t="s">
        <v>90</v>
      </c>
      <c r="E2" s="72"/>
      <c r="F2" s="72"/>
      <c r="G2" s="73"/>
      <c r="H2" s="71" t="s">
        <v>91</v>
      </c>
      <c r="I2" s="72"/>
      <c r="J2" s="72"/>
      <c r="K2" s="73"/>
      <c r="L2" s="71" t="s">
        <v>93</v>
      </c>
      <c r="M2" s="72"/>
      <c r="N2" s="72"/>
      <c r="O2" s="73"/>
      <c r="P2" s="71" t="s">
        <v>95</v>
      </c>
      <c r="Q2" s="72"/>
      <c r="R2" s="72"/>
      <c r="S2" s="73"/>
      <c r="T2" s="71" t="s">
        <v>94</v>
      </c>
      <c r="U2" s="72"/>
      <c r="V2" s="72"/>
      <c r="W2" s="73"/>
      <c r="X2" s="21"/>
    </row>
    <row r="3" spans="1:24" ht="13.5" thickBot="1">
      <c r="A3" s="6" t="s">
        <v>0</v>
      </c>
      <c r="B3" s="6" t="s">
        <v>1</v>
      </c>
      <c r="C3" s="6" t="s">
        <v>18</v>
      </c>
      <c r="D3" s="19" t="s">
        <v>5</v>
      </c>
      <c r="E3" s="19" t="s">
        <v>92</v>
      </c>
      <c r="F3" s="19" t="s">
        <v>14</v>
      </c>
      <c r="G3" s="17" t="s">
        <v>2</v>
      </c>
      <c r="H3" s="19" t="s">
        <v>5</v>
      </c>
      <c r="I3" s="19" t="s">
        <v>92</v>
      </c>
      <c r="J3" s="19" t="s">
        <v>14</v>
      </c>
      <c r="K3" s="17" t="s">
        <v>2</v>
      </c>
      <c r="L3" s="19" t="s">
        <v>5</v>
      </c>
      <c r="M3" s="19" t="s">
        <v>92</v>
      </c>
      <c r="N3" s="19" t="s">
        <v>14</v>
      </c>
      <c r="O3" s="17" t="s">
        <v>2</v>
      </c>
      <c r="P3" s="19" t="s">
        <v>5</v>
      </c>
      <c r="Q3" s="19" t="s">
        <v>92</v>
      </c>
      <c r="R3" s="19" t="s">
        <v>14</v>
      </c>
      <c r="S3" s="17" t="s">
        <v>2</v>
      </c>
      <c r="T3" s="24" t="s">
        <v>5</v>
      </c>
      <c r="U3" s="19" t="s">
        <v>92</v>
      </c>
      <c r="V3" s="19" t="s">
        <v>14</v>
      </c>
      <c r="W3" s="17" t="s">
        <v>2</v>
      </c>
      <c r="X3" s="6" t="s">
        <v>3</v>
      </c>
    </row>
    <row r="4" spans="1:24" ht="12.75">
      <c r="A4" s="7"/>
      <c r="B4" s="7"/>
      <c r="C4" s="7"/>
      <c r="D4" s="14"/>
      <c r="E4" s="14"/>
      <c r="F4" s="14"/>
      <c r="G4" s="7"/>
      <c r="H4" s="14"/>
      <c r="I4" s="14"/>
      <c r="J4" s="14"/>
      <c r="K4" s="7"/>
      <c r="L4" s="14"/>
      <c r="M4" s="14"/>
      <c r="N4" s="14"/>
      <c r="O4" s="7"/>
      <c r="P4" s="14"/>
      <c r="Q4" s="14"/>
      <c r="R4" s="14"/>
      <c r="S4" s="7"/>
      <c r="T4" s="14"/>
      <c r="U4" s="14"/>
      <c r="V4" s="14"/>
      <c r="W4" s="7"/>
      <c r="X4" s="22">
        <f aca="true" t="shared" si="0" ref="X4:X64">SUM(W4+V4+U4+T4+S4+R4+Q4+P4-O4-N4-M4-L4-K4-J4-I4-H4)</f>
        <v>0</v>
      </c>
    </row>
    <row r="5" spans="1:24" ht="12.75">
      <c r="A5" s="8"/>
      <c r="B5" s="8"/>
      <c r="C5" s="8"/>
      <c r="D5" s="15"/>
      <c r="E5" s="15"/>
      <c r="F5" s="15"/>
      <c r="G5" s="8"/>
      <c r="H5" s="15"/>
      <c r="I5" s="15"/>
      <c r="J5" s="15"/>
      <c r="K5" s="8"/>
      <c r="L5" s="15"/>
      <c r="M5" s="15"/>
      <c r="N5" s="15"/>
      <c r="O5" s="8"/>
      <c r="P5" s="15"/>
      <c r="Q5" s="15"/>
      <c r="R5" s="15"/>
      <c r="S5" s="8"/>
      <c r="T5" s="15"/>
      <c r="U5" s="15"/>
      <c r="V5" s="15"/>
      <c r="W5" s="8"/>
      <c r="X5" s="22">
        <f t="shared" si="0"/>
        <v>0</v>
      </c>
    </row>
    <row r="6" spans="1:24" ht="12.75">
      <c r="A6" s="8"/>
      <c r="B6" s="8"/>
      <c r="C6" s="8"/>
      <c r="D6" s="15"/>
      <c r="E6" s="15"/>
      <c r="F6" s="15"/>
      <c r="U6" s="15"/>
      <c r="V6" s="15"/>
      <c r="W6" s="8"/>
      <c r="X6" s="22">
        <f t="shared" si="0"/>
        <v>0</v>
      </c>
    </row>
    <row r="7" spans="1:24" ht="12.75">
      <c r="A7" s="8"/>
      <c r="B7" s="8"/>
      <c r="C7" s="8"/>
      <c r="D7" s="15"/>
      <c r="E7" s="15"/>
      <c r="F7" s="15"/>
      <c r="G7" s="8"/>
      <c r="H7" s="15"/>
      <c r="I7" s="15"/>
      <c r="J7" s="15"/>
      <c r="K7" s="8"/>
      <c r="L7" s="15"/>
      <c r="M7" s="15"/>
      <c r="N7" s="15"/>
      <c r="O7" s="8"/>
      <c r="P7" s="15"/>
      <c r="Q7" s="15"/>
      <c r="R7" s="15"/>
      <c r="S7" s="8"/>
      <c r="T7" s="15"/>
      <c r="U7" s="15"/>
      <c r="V7" s="15"/>
      <c r="W7" s="8"/>
      <c r="X7" s="22">
        <f t="shared" si="0"/>
        <v>0</v>
      </c>
    </row>
    <row r="8" spans="1:24" ht="12.75">
      <c r="A8" s="8"/>
      <c r="B8" s="8"/>
      <c r="C8" s="8"/>
      <c r="D8" s="15"/>
      <c r="E8" s="15"/>
      <c r="F8" s="15"/>
      <c r="G8" s="8"/>
      <c r="H8" s="15"/>
      <c r="I8" s="15"/>
      <c r="J8" s="15"/>
      <c r="K8" s="8"/>
      <c r="L8" s="15"/>
      <c r="M8" s="15"/>
      <c r="N8" s="15"/>
      <c r="O8" s="8"/>
      <c r="P8" s="15"/>
      <c r="Q8" s="15"/>
      <c r="R8" s="15"/>
      <c r="S8" s="8"/>
      <c r="T8" s="15"/>
      <c r="U8" s="15"/>
      <c r="V8" s="15"/>
      <c r="W8" s="8"/>
      <c r="X8" s="22">
        <f t="shared" si="0"/>
        <v>0</v>
      </c>
    </row>
    <row r="9" spans="1:24" ht="12.75">
      <c r="A9" s="8"/>
      <c r="B9" s="8"/>
      <c r="C9" s="8"/>
      <c r="D9" s="15"/>
      <c r="E9" s="15"/>
      <c r="F9" s="15"/>
      <c r="G9" s="8"/>
      <c r="H9" s="15"/>
      <c r="I9" s="15"/>
      <c r="J9" s="15"/>
      <c r="K9" s="8"/>
      <c r="L9" s="15"/>
      <c r="M9" s="15"/>
      <c r="N9" s="15"/>
      <c r="O9" s="8"/>
      <c r="P9" s="15"/>
      <c r="Q9" s="15"/>
      <c r="R9" s="15"/>
      <c r="S9" s="8"/>
      <c r="T9" s="15"/>
      <c r="U9" s="15"/>
      <c r="V9" s="15"/>
      <c r="W9" s="8"/>
      <c r="X9" s="22">
        <f t="shared" si="0"/>
        <v>0</v>
      </c>
    </row>
    <row r="10" spans="1:24" ht="12.75">
      <c r="A10" s="8"/>
      <c r="B10" s="8"/>
      <c r="C10" s="8"/>
      <c r="D10" s="15"/>
      <c r="E10" s="15"/>
      <c r="F10" s="15"/>
      <c r="G10" s="8"/>
      <c r="H10" s="15"/>
      <c r="I10" s="15"/>
      <c r="J10" s="15"/>
      <c r="K10" s="8"/>
      <c r="L10" s="15"/>
      <c r="M10" s="15"/>
      <c r="N10" s="15"/>
      <c r="O10" s="8"/>
      <c r="P10" s="15"/>
      <c r="Q10" s="15"/>
      <c r="R10" s="15"/>
      <c r="S10" s="8"/>
      <c r="T10" s="15"/>
      <c r="U10" s="15"/>
      <c r="V10" s="15"/>
      <c r="W10" s="8"/>
      <c r="X10" s="22">
        <f t="shared" si="0"/>
        <v>0</v>
      </c>
    </row>
    <row r="11" spans="1:24" ht="12.75">
      <c r="A11" s="8"/>
      <c r="B11" s="11"/>
      <c r="C11" s="11"/>
      <c r="D11" s="15"/>
      <c r="E11" s="15"/>
      <c r="F11" s="15"/>
      <c r="G11" s="8"/>
      <c r="H11" s="15"/>
      <c r="I11" s="15"/>
      <c r="J11" s="15"/>
      <c r="K11" s="8"/>
      <c r="L11" s="15"/>
      <c r="M11" s="15"/>
      <c r="N11" s="15"/>
      <c r="O11" s="8"/>
      <c r="P11" s="15"/>
      <c r="Q11" s="15"/>
      <c r="R11" s="15"/>
      <c r="S11" s="8"/>
      <c r="T11" s="15"/>
      <c r="U11" s="15"/>
      <c r="V11" s="15"/>
      <c r="W11" s="8"/>
      <c r="X11" s="22">
        <f t="shared" si="0"/>
        <v>0</v>
      </c>
    </row>
    <row r="12" spans="1:24" ht="12.75">
      <c r="A12" s="8"/>
      <c r="B12" s="8"/>
      <c r="C12" s="8"/>
      <c r="D12" s="15"/>
      <c r="E12" s="15"/>
      <c r="F12" s="15"/>
      <c r="G12" s="8"/>
      <c r="H12" s="15"/>
      <c r="I12" s="15"/>
      <c r="J12" s="15"/>
      <c r="K12" s="8"/>
      <c r="L12" s="15"/>
      <c r="M12" s="15"/>
      <c r="N12" s="15"/>
      <c r="O12" s="8"/>
      <c r="P12" s="15"/>
      <c r="Q12" s="15"/>
      <c r="R12" s="15"/>
      <c r="S12" s="8"/>
      <c r="T12" s="15"/>
      <c r="U12" s="15"/>
      <c r="V12" s="15"/>
      <c r="W12" s="8"/>
      <c r="X12" s="22">
        <f t="shared" si="0"/>
        <v>0</v>
      </c>
    </row>
    <row r="13" spans="1:24" ht="12.75">
      <c r="A13" s="8"/>
      <c r="B13" s="8"/>
      <c r="C13" s="8"/>
      <c r="D13" s="15"/>
      <c r="E13" s="15"/>
      <c r="F13" s="15"/>
      <c r="G13" s="8"/>
      <c r="H13" s="15"/>
      <c r="I13" s="15"/>
      <c r="J13" s="15"/>
      <c r="K13" s="8"/>
      <c r="L13" s="15"/>
      <c r="M13" s="15"/>
      <c r="N13" s="15"/>
      <c r="O13" s="8"/>
      <c r="P13" s="15"/>
      <c r="Q13" s="15"/>
      <c r="R13" s="15"/>
      <c r="S13" s="8"/>
      <c r="T13" s="15"/>
      <c r="U13" s="15"/>
      <c r="V13" s="15"/>
      <c r="W13" s="8"/>
      <c r="X13" s="22">
        <f t="shared" si="0"/>
        <v>0</v>
      </c>
    </row>
    <row r="14" spans="1:24" ht="12.75">
      <c r="A14" s="8"/>
      <c r="B14" s="8"/>
      <c r="C14" s="8"/>
      <c r="D14" s="15"/>
      <c r="E14" s="15"/>
      <c r="F14" s="15"/>
      <c r="G14" s="8"/>
      <c r="H14" s="15"/>
      <c r="I14" s="15"/>
      <c r="J14" s="15"/>
      <c r="K14" s="8"/>
      <c r="L14" s="15"/>
      <c r="M14" s="15"/>
      <c r="N14" s="15"/>
      <c r="O14" s="8"/>
      <c r="P14" s="15"/>
      <c r="Q14" s="15"/>
      <c r="R14" s="15"/>
      <c r="S14" s="8"/>
      <c r="T14" s="15"/>
      <c r="U14" s="15"/>
      <c r="V14" s="15"/>
      <c r="W14" s="8"/>
      <c r="X14" s="22">
        <f t="shared" si="0"/>
        <v>0</v>
      </c>
    </row>
    <row r="15" spans="1:24" ht="12.75">
      <c r="A15" s="8"/>
      <c r="B15" s="8"/>
      <c r="C15" s="8"/>
      <c r="D15" s="15"/>
      <c r="E15" s="15"/>
      <c r="F15" s="15"/>
      <c r="G15" s="8"/>
      <c r="H15" s="15"/>
      <c r="I15" s="15"/>
      <c r="J15" s="15"/>
      <c r="K15" s="8"/>
      <c r="L15" s="15"/>
      <c r="M15" s="15"/>
      <c r="N15" s="15"/>
      <c r="O15" s="8"/>
      <c r="P15" s="15"/>
      <c r="Q15" s="15"/>
      <c r="R15" s="15"/>
      <c r="S15" s="8"/>
      <c r="T15" s="15"/>
      <c r="U15" s="15"/>
      <c r="V15" s="15"/>
      <c r="W15" s="8"/>
      <c r="X15" s="22">
        <f t="shared" si="0"/>
        <v>0</v>
      </c>
    </row>
    <row r="16" spans="1:24" ht="12.75">
      <c r="A16" s="8"/>
      <c r="B16" s="8"/>
      <c r="C16" s="8"/>
      <c r="D16" s="15"/>
      <c r="E16" s="15"/>
      <c r="F16" s="15"/>
      <c r="G16" s="8"/>
      <c r="H16" s="15"/>
      <c r="I16" s="15"/>
      <c r="J16" s="15"/>
      <c r="K16" s="8"/>
      <c r="L16" s="15"/>
      <c r="M16" s="15"/>
      <c r="N16" s="15"/>
      <c r="O16" s="8"/>
      <c r="P16" s="15"/>
      <c r="Q16" s="15"/>
      <c r="R16" s="15"/>
      <c r="S16" s="8"/>
      <c r="T16" s="15"/>
      <c r="U16" s="15"/>
      <c r="V16" s="15"/>
      <c r="W16" s="8"/>
      <c r="X16" s="22">
        <f t="shared" si="0"/>
        <v>0</v>
      </c>
    </row>
    <row r="17" spans="1:24" ht="12.75">
      <c r="A17" s="8"/>
      <c r="B17" s="8"/>
      <c r="C17" s="8"/>
      <c r="D17" s="15"/>
      <c r="E17" s="15"/>
      <c r="F17" s="15"/>
      <c r="G17" s="8"/>
      <c r="H17" s="15"/>
      <c r="I17" s="15"/>
      <c r="J17" s="15"/>
      <c r="K17" s="8"/>
      <c r="L17" s="15"/>
      <c r="M17" s="15"/>
      <c r="N17" s="15"/>
      <c r="O17" s="8"/>
      <c r="P17" s="15"/>
      <c r="Q17" s="15"/>
      <c r="R17" s="15"/>
      <c r="S17" s="8"/>
      <c r="T17" s="15"/>
      <c r="U17" s="15"/>
      <c r="V17" s="15"/>
      <c r="W17" s="8"/>
      <c r="X17" s="22">
        <f t="shared" si="0"/>
        <v>0</v>
      </c>
    </row>
    <row r="18" spans="1:24" ht="12.75">
      <c r="A18" s="8"/>
      <c r="B18" s="8"/>
      <c r="C18" s="8"/>
      <c r="D18" s="15"/>
      <c r="E18" s="15"/>
      <c r="F18" s="15"/>
      <c r="G18" s="8"/>
      <c r="H18" s="15"/>
      <c r="I18" s="15"/>
      <c r="J18" s="15"/>
      <c r="K18" s="8"/>
      <c r="L18" s="15"/>
      <c r="M18" s="15"/>
      <c r="N18" s="15"/>
      <c r="O18" s="8"/>
      <c r="P18" s="15"/>
      <c r="Q18" s="15"/>
      <c r="R18" s="15"/>
      <c r="S18" s="8"/>
      <c r="T18" s="15"/>
      <c r="U18" s="15"/>
      <c r="V18" s="15"/>
      <c r="W18" s="8"/>
      <c r="X18" s="22">
        <f t="shared" si="0"/>
        <v>0</v>
      </c>
    </row>
    <row r="19" spans="1:24" ht="12.75">
      <c r="A19" s="8"/>
      <c r="B19" s="8"/>
      <c r="C19" s="8"/>
      <c r="D19" s="15"/>
      <c r="E19" s="15"/>
      <c r="F19" s="15"/>
      <c r="G19" s="8"/>
      <c r="H19" s="15"/>
      <c r="I19" s="15"/>
      <c r="J19" s="15"/>
      <c r="K19" s="8"/>
      <c r="L19" s="15"/>
      <c r="M19" s="15"/>
      <c r="N19" s="15"/>
      <c r="O19" s="8"/>
      <c r="P19" s="15"/>
      <c r="Q19" s="15"/>
      <c r="R19" s="15"/>
      <c r="S19" s="8"/>
      <c r="T19" s="15"/>
      <c r="U19" s="15"/>
      <c r="V19" s="15"/>
      <c r="W19" s="8"/>
      <c r="X19" s="22">
        <f t="shared" si="0"/>
        <v>0</v>
      </c>
    </row>
    <row r="20" spans="1:24" ht="12.75">
      <c r="A20" s="8"/>
      <c r="B20" s="8"/>
      <c r="C20" s="8"/>
      <c r="D20" s="15"/>
      <c r="E20" s="15"/>
      <c r="F20" s="15"/>
      <c r="G20" s="8"/>
      <c r="H20" s="15"/>
      <c r="I20" s="15"/>
      <c r="J20" s="15"/>
      <c r="K20" s="8"/>
      <c r="L20" s="15"/>
      <c r="M20" s="15"/>
      <c r="N20" s="15"/>
      <c r="O20" s="8"/>
      <c r="P20" s="15"/>
      <c r="Q20" s="15"/>
      <c r="R20" s="15"/>
      <c r="S20" s="8"/>
      <c r="T20" s="15"/>
      <c r="U20" s="15"/>
      <c r="V20" s="15"/>
      <c r="W20" s="8"/>
      <c r="X20" s="22">
        <f t="shared" si="0"/>
        <v>0</v>
      </c>
    </row>
    <row r="21" spans="1:24" ht="12.75">
      <c r="A21" s="8"/>
      <c r="B21" s="8"/>
      <c r="C21" s="8"/>
      <c r="D21" s="15"/>
      <c r="E21" s="15"/>
      <c r="F21" s="15"/>
      <c r="G21" s="8"/>
      <c r="H21" s="15"/>
      <c r="I21" s="15"/>
      <c r="J21" s="15"/>
      <c r="K21" s="8"/>
      <c r="L21" s="15"/>
      <c r="M21" s="15"/>
      <c r="N21" s="15"/>
      <c r="O21" s="8"/>
      <c r="P21" s="15"/>
      <c r="Q21" s="15"/>
      <c r="R21" s="15"/>
      <c r="S21" s="8"/>
      <c r="T21" s="15"/>
      <c r="U21" s="15"/>
      <c r="V21" s="15"/>
      <c r="W21" s="8"/>
      <c r="X21" s="22">
        <f t="shared" si="0"/>
        <v>0</v>
      </c>
    </row>
    <row r="22" spans="1:24" ht="12.75">
      <c r="A22" s="8"/>
      <c r="B22" s="8"/>
      <c r="C22" s="8"/>
      <c r="D22" s="15"/>
      <c r="E22" s="15"/>
      <c r="F22" s="15"/>
      <c r="G22" s="8"/>
      <c r="H22" s="15"/>
      <c r="I22" s="15"/>
      <c r="J22" s="15"/>
      <c r="K22" s="8"/>
      <c r="L22" s="15"/>
      <c r="M22" s="15"/>
      <c r="N22" s="15"/>
      <c r="O22" s="8"/>
      <c r="P22" s="15"/>
      <c r="Q22" s="15"/>
      <c r="R22" s="15"/>
      <c r="S22" s="8"/>
      <c r="T22" s="15"/>
      <c r="U22" s="15"/>
      <c r="V22" s="15"/>
      <c r="W22" s="8"/>
      <c r="X22" s="22">
        <f t="shared" si="0"/>
        <v>0</v>
      </c>
    </row>
    <row r="23" spans="1:24" ht="12.75">
      <c r="A23" s="8"/>
      <c r="B23" s="8"/>
      <c r="C23" s="8"/>
      <c r="D23" s="15"/>
      <c r="E23" s="15"/>
      <c r="F23" s="15"/>
      <c r="G23" s="8"/>
      <c r="H23" s="15"/>
      <c r="I23" s="15"/>
      <c r="J23" s="15"/>
      <c r="K23" s="8"/>
      <c r="L23" s="15"/>
      <c r="M23" s="15"/>
      <c r="N23" s="15"/>
      <c r="O23" s="8"/>
      <c r="P23" s="15"/>
      <c r="Q23" s="15"/>
      <c r="R23" s="15"/>
      <c r="S23" s="8"/>
      <c r="T23" s="15"/>
      <c r="U23" s="15"/>
      <c r="V23" s="15"/>
      <c r="W23" s="8"/>
      <c r="X23" s="22">
        <f t="shared" si="0"/>
        <v>0</v>
      </c>
    </row>
    <row r="24" spans="1:24" ht="12.75">
      <c r="A24" s="8"/>
      <c r="B24" s="8"/>
      <c r="C24" s="8"/>
      <c r="D24" s="15"/>
      <c r="E24" s="15"/>
      <c r="F24" s="15"/>
      <c r="G24" s="8"/>
      <c r="H24" s="15"/>
      <c r="I24" s="15"/>
      <c r="J24" s="15"/>
      <c r="K24" s="8"/>
      <c r="L24" s="15"/>
      <c r="M24" s="15"/>
      <c r="N24" s="15"/>
      <c r="O24" s="8"/>
      <c r="P24" s="15"/>
      <c r="Q24" s="15"/>
      <c r="R24" s="15"/>
      <c r="S24" s="8"/>
      <c r="T24" s="15"/>
      <c r="U24" s="15"/>
      <c r="V24" s="15"/>
      <c r="W24" s="8"/>
      <c r="X24" s="22">
        <f t="shared" si="0"/>
        <v>0</v>
      </c>
    </row>
    <row r="25" spans="1:24" ht="12.75">
      <c r="A25" s="8"/>
      <c r="B25" s="8"/>
      <c r="C25" s="8"/>
      <c r="D25" s="15"/>
      <c r="E25" s="15"/>
      <c r="F25" s="15"/>
      <c r="G25" s="8"/>
      <c r="H25" s="15"/>
      <c r="I25" s="15"/>
      <c r="J25" s="15"/>
      <c r="K25" s="8"/>
      <c r="L25" s="15"/>
      <c r="M25" s="15"/>
      <c r="N25" s="15"/>
      <c r="O25" s="8"/>
      <c r="P25" s="15"/>
      <c r="Q25" s="15"/>
      <c r="R25" s="15"/>
      <c r="S25" s="8"/>
      <c r="T25" s="15"/>
      <c r="U25" s="15"/>
      <c r="V25" s="15"/>
      <c r="W25" s="8"/>
      <c r="X25" s="22">
        <f t="shared" si="0"/>
        <v>0</v>
      </c>
    </row>
    <row r="26" spans="1:24" ht="12.75">
      <c r="A26" s="8"/>
      <c r="B26" s="8"/>
      <c r="C26" s="8"/>
      <c r="D26" s="15"/>
      <c r="E26" s="15"/>
      <c r="F26" s="15"/>
      <c r="G26" s="8"/>
      <c r="H26" s="15"/>
      <c r="I26" s="15"/>
      <c r="J26" s="15"/>
      <c r="K26" s="8"/>
      <c r="L26" s="15"/>
      <c r="M26" s="15"/>
      <c r="N26" s="15"/>
      <c r="O26" s="8"/>
      <c r="P26" s="15"/>
      <c r="Q26" s="15"/>
      <c r="R26" s="15"/>
      <c r="S26" s="8"/>
      <c r="T26" s="15"/>
      <c r="U26" s="15"/>
      <c r="V26" s="15"/>
      <c r="W26" s="8"/>
      <c r="X26" s="22">
        <f t="shared" si="0"/>
        <v>0</v>
      </c>
    </row>
    <row r="27" spans="1:24" ht="12.75">
      <c r="A27" s="8"/>
      <c r="B27" s="8"/>
      <c r="C27" s="8"/>
      <c r="D27" s="15"/>
      <c r="E27" s="15"/>
      <c r="F27" s="15"/>
      <c r="G27" s="8"/>
      <c r="H27" s="15"/>
      <c r="I27" s="15"/>
      <c r="J27" s="15"/>
      <c r="K27" s="8"/>
      <c r="L27" s="15"/>
      <c r="M27" s="15"/>
      <c r="N27" s="15"/>
      <c r="O27" s="8"/>
      <c r="P27" s="15"/>
      <c r="Q27" s="15"/>
      <c r="R27" s="15"/>
      <c r="S27" s="8"/>
      <c r="T27" s="15"/>
      <c r="U27" s="15"/>
      <c r="V27" s="15"/>
      <c r="W27" s="8"/>
      <c r="X27" s="22">
        <f t="shared" si="0"/>
        <v>0</v>
      </c>
    </row>
    <row r="28" spans="1:24" ht="12.75">
      <c r="A28" s="8"/>
      <c r="B28" s="8"/>
      <c r="C28" s="8"/>
      <c r="D28" s="15"/>
      <c r="E28" s="15"/>
      <c r="F28" s="15"/>
      <c r="G28" s="8"/>
      <c r="H28" s="15"/>
      <c r="I28" s="15"/>
      <c r="J28" s="15"/>
      <c r="K28" s="8"/>
      <c r="L28" s="15"/>
      <c r="M28" s="15"/>
      <c r="N28" s="15"/>
      <c r="O28" s="8"/>
      <c r="P28" s="15"/>
      <c r="Q28" s="15"/>
      <c r="R28" s="15"/>
      <c r="S28" s="8"/>
      <c r="T28" s="15"/>
      <c r="U28" s="15"/>
      <c r="V28" s="15"/>
      <c r="W28" s="8"/>
      <c r="X28" s="22">
        <f t="shared" si="0"/>
        <v>0</v>
      </c>
    </row>
    <row r="29" spans="1:24" ht="12.75">
      <c r="A29" s="8"/>
      <c r="B29" s="8"/>
      <c r="C29" s="8"/>
      <c r="D29" s="15"/>
      <c r="E29" s="15"/>
      <c r="F29" s="15"/>
      <c r="G29" s="8"/>
      <c r="H29" s="15"/>
      <c r="I29" s="15"/>
      <c r="J29" s="15"/>
      <c r="K29" s="8"/>
      <c r="L29" s="15"/>
      <c r="M29" s="15"/>
      <c r="N29" s="15"/>
      <c r="O29" s="8"/>
      <c r="P29" s="15"/>
      <c r="Q29" s="15"/>
      <c r="R29" s="15"/>
      <c r="S29" s="8"/>
      <c r="T29" s="15"/>
      <c r="U29" s="15"/>
      <c r="V29" s="15"/>
      <c r="W29" s="8"/>
      <c r="X29" s="22">
        <f t="shared" si="0"/>
        <v>0</v>
      </c>
    </row>
    <row r="30" spans="1:24" ht="12.75">
      <c r="A30" s="8"/>
      <c r="B30" s="8"/>
      <c r="C30" s="8"/>
      <c r="D30" s="15"/>
      <c r="E30" s="15"/>
      <c r="F30" s="15"/>
      <c r="G30" s="8"/>
      <c r="H30" s="15"/>
      <c r="I30" s="15"/>
      <c r="J30" s="15"/>
      <c r="K30" s="8"/>
      <c r="L30" s="15"/>
      <c r="M30" s="15"/>
      <c r="N30" s="15"/>
      <c r="O30" s="8"/>
      <c r="P30" s="15"/>
      <c r="Q30" s="15"/>
      <c r="R30" s="15"/>
      <c r="S30" s="8"/>
      <c r="T30" s="15"/>
      <c r="U30" s="15"/>
      <c r="V30" s="15"/>
      <c r="W30" s="8"/>
      <c r="X30" s="22">
        <f t="shared" si="0"/>
        <v>0</v>
      </c>
    </row>
    <row r="31" spans="1:24" ht="12.75">
      <c r="A31" s="8"/>
      <c r="B31" s="8"/>
      <c r="C31" s="8"/>
      <c r="D31" s="15"/>
      <c r="E31" s="15"/>
      <c r="F31" s="15"/>
      <c r="G31" s="8"/>
      <c r="H31" s="15"/>
      <c r="I31" s="15"/>
      <c r="J31" s="15"/>
      <c r="K31" s="8"/>
      <c r="L31" s="15"/>
      <c r="M31" s="15"/>
      <c r="N31" s="15"/>
      <c r="O31" s="8"/>
      <c r="P31" s="15"/>
      <c r="Q31" s="15"/>
      <c r="R31" s="15"/>
      <c r="S31" s="8"/>
      <c r="T31" s="15"/>
      <c r="U31" s="15"/>
      <c r="V31" s="15"/>
      <c r="W31" s="8"/>
      <c r="X31" s="22">
        <f t="shared" si="0"/>
        <v>0</v>
      </c>
    </row>
    <row r="32" spans="1:24" ht="12.75">
      <c r="A32" s="8"/>
      <c r="B32" s="8"/>
      <c r="C32" s="8"/>
      <c r="D32" s="15"/>
      <c r="E32" s="15"/>
      <c r="F32" s="15"/>
      <c r="G32" s="8"/>
      <c r="H32" s="15"/>
      <c r="I32" s="15"/>
      <c r="J32" s="15"/>
      <c r="K32" s="8"/>
      <c r="L32" s="15"/>
      <c r="M32" s="15"/>
      <c r="N32" s="15"/>
      <c r="O32" s="8"/>
      <c r="P32" s="15"/>
      <c r="Q32" s="15"/>
      <c r="R32" s="15"/>
      <c r="S32" s="8"/>
      <c r="T32" s="15"/>
      <c r="U32" s="15"/>
      <c r="V32" s="15"/>
      <c r="W32" s="8"/>
      <c r="X32" s="22">
        <f t="shared" si="0"/>
        <v>0</v>
      </c>
    </row>
    <row r="33" spans="1:24" ht="12.75">
      <c r="A33" s="8"/>
      <c r="B33" s="8"/>
      <c r="C33" s="8"/>
      <c r="D33" s="15"/>
      <c r="E33" s="15"/>
      <c r="F33" s="15"/>
      <c r="G33" s="8"/>
      <c r="H33" s="15"/>
      <c r="I33" s="15"/>
      <c r="J33" s="15"/>
      <c r="K33" s="8"/>
      <c r="L33" s="15"/>
      <c r="M33" s="15"/>
      <c r="N33" s="15"/>
      <c r="O33" s="8"/>
      <c r="P33" s="15"/>
      <c r="Q33" s="15"/>
      <c r="R33" s="15"/>
      <c r="S33" s="8"/>
      <c r="T33" s="15"/>
      <c r="U33" s="15"/>
      <c r="V33" s="15"/>
      <c r="W33" s="8"/>
      <c r="X33" s="22">
        <f t="shared" si="0"/>
        <v>0</v>
      </c>
    </row>
    <row r="34" spans="1:24" ht="12.75">
      <c r="A34" s="8"/>
      <c r="B34" s="8"/>
      <c r="C34" s="8"/>
      <c r="D34" s="15"/>
      <c r="E34" s="15"/>
      <c r="F34" s="15"/>
      <c r="G34" s="8"/>
      <c r="H34" s="15"/>
      <c r="I34" s="15"/>
      <c r="J34" s="15"/>
      <c r="K34" s="8"/>
      <c r="L34" s="15"/>
      <c r="M34" s="15"/>
      <c r="N34" s="15"/>
      <c r="O34" s="8"/>
      <c r="P34" s="15"/>
      <c r="Q34" s="15"/>
      <c r="R34" s="15"/>
      <c r="S34" s="8"/>
      <c r="T34" s="15"/>
      <c r="U34" s="15"/>
      <c r="V34" s="15"/>
      <c r="W34" s="8"/>
      <c r="X34" s="22">
        <f t="shared" si="0"/>
        <v>0</v>
      </c>
    </row>
    <row r="35" spans="1:24" ht="12.75">
      <c r="A35" s="8"/>
      <c r="B35" s="8"/>
      <c r="C35" s="8"/>
      <c r="D35" s="15"/>
      <c r="E35" s="15"/>
      <c r="F35" s="15"/>
      <c r="G35" s="8"/>
      <c r="H35" s="15"/>
      <c r="I35" s="15"/>
      <c r="J35" s="15"/>
      <c r="K35" s="8"/>
      <c r="L35" s="15"/>
      <c r="M35" s="15"/>
      <c r="N35" s="15"/>
      <c r="O35" s="8"/>
      <c r="P35" s="15"/>
      <c r="Q35" s="15"/>
      <c r="R35" s="15"/>
      <c r="S35" s="8"/>
      <c r="T35" s="15"/>
      <c r="U35" s="15"/>
      <c r="V35" s="15"/>
      <c r="W35" s="8"/>
      <c r="X35" s="22">
        <f t="shared" si="0"/>
        <v>0</v>
      </c>
    </row>
    <row r="36" spans="1:24" ht="12.75">
      <c r="A36" s="8"/>
      <c r="B36" s="8"/>
      <c r="C36" s="8"/>
      <c r="D36" s="15"/>
      <c r="E36" s="15"/>
      <c r="F36" s="15"/>
      <c r="G36" s="8"/>
      <c r="H36" s="15"/>
      <c r="I36" s="15"/>
      <c r="J36" s="15"/>
      <c r="K36" s="8"/>
      <c r="L36" s="15"/>
      <c r="M36" s="15"/>
      <c r="N36" s="15"/>
      <c r="O36" s="8"/>
      <c r="P36" s="15"/>
      <c r="Q36" s="15"/>
      <c r="R36" s="15"/>
      <c r="S36" s="8"/>
      <c r="T36" s="15"/>
      <c r="U36" s="15"/>
      <c r="V36" s="15"/>
      <c r="W36" s="8"/>
      <c r="X36" s="22">
        <f t="shared" si="0"/>
        <v>0</v>
      </c>
    </row>
    <row r="37" spans="1:24" ht="12.75">
      <c r="A37" s="8"/>
      <c r="B37" s="8"/>
      <c r="C37" s="8"/>
      <c r="D37" s="15"/>
      <c r="E37" s="15"/>
      <c r="F37" s="15"/>
      <c r="G37" s="8"/>
      <c r="H37" s="15"/>
      <c r="I37" s="15"/>
      <c r="J37" s="15"/>
      <c r="K37" s="8"/>
      <c r="L37" s="15"/>
      <c r="M37" s="15"/>
      <c r="N37" s="15"/>
      <c r="O37" s="8"/>
      <c r="P37" s="15"/>
      <c r="Q37" s="15"/>
      <c r="R37" s="15"/>
      <c r="S37" s="8"/>
      <c r="T37" s="15"/>
      <c r="U37" s="15"/>
      <c r="V37" s="15"/>
      <c r="W37" s="8"/>
      <c r="X37" s="22">
        <f t="shared" si="0"/>
        <v>0</v>
      </c>
    </row>
    <row r="38" spans="1:24" ht="12.75">
      <c r="A38" s="8"/>
      <c r="B38" s="8"/>
      <c r="C38" s="8"/>
      <c r="D38" s="15"/>
      <c r="E38" s="15"/>
      <c r="F38" s="15"/>
      <c r="G38" s="8"/>
      <c r="H38" s="15"/>
      <c r="I38" s="15"/>
      <c r="J38" s="15"/>
      <c r="K38" s="8"/>
      <c r="L38" s="15"/>
      <c r="M38" s="15"/>
      <c r="N38" s="15"/>
      <c r="O38" s="8"/>
      <c r="P38" s="15"/>
      <c r="Q38" s="15"/>
      <c r="R38" s="15"/>
      <c r="S38" s="8"/>
      <c r="T38" s="15"/>
      <c r="U38" s="15"/>
      <c r="V38" s="15"/>
      <c r="W38" s="8"/>
      <c r="X38" s="22">
        <f t="shared" si="0"/>
        <v>0</v>
      </c>
    </row>
    <row r="39" spans="1:24" ht="12.75">
      <c r="A39" s="8"/>
      <c r="B39" s="8"/>
      <c r="C39" s="8"/>
      <c r="D39" s="15"/>
      <c r="E39" s="15"/>
      <c r="F39" s="15"/>
      <c r="G39" s="8"/>
      <c r="H39" s="15"/>
      <c r="I39" s="15"/>
      <c r="J39" s="15"/>
      <c r="K39" s="8"/>
      <c r="L39" s="15"/>
      <c r="M39" s="15"/>
      <c r="N39" s="15"/>
      <c r="O39" s="8"/>
      <c r="P39" s="15"/>
      <c r="Q39" s="15"/>
      <c r="R39" s="15"/>
      <c r="S39" s="8"/>
      <c r="T39" s="15"/>
      <c r="U39" s="15"/>
      <c r="V39" s="15"/>
      <c r="W39" s="8"/>
      <c r="X39" s="22">
        <f t="shared" si="0"/>
        <v>0</v>
      </c>
    </row>
    <row r="40" spans="1:24" ht="12.75">
      <c r="A40" s="8"/>
      <c r="B40" s="8"/>
      <c r="C40" s="8"/>
      <c r="D40" s="15"/>
      <c r="E40" s="15"/>
      <c r="F40" s="15"/>
      <c r="G40" s="8"/>
      <c r="H40" s="15"/>
      <c r="I40" s="15"/>
      <c r="J40" s="15"/>
      <c r="K40" s="8"/>
      <c r="L40" s="15"/>
      <c r="M40" s="15"/>
      <c r="N40" s="15"/>
      <c r="O40" s="8"/>
      <c r="P40" s="15"/>
      <c r="Q40" s="15"/>
      <c r="R40" s="15"/>
      <c r="S40" s="8"/>
      <c r="T40" s="15"/>
      <c r="U40" s="15"/>
      <c r="V40" s="15"/>
      <c r="W40" s="8"/>
      <c r="X40" s="22">
        <f t="shared" si="0"/>
        <v>0</v>
      </c>
    </row>
    <row r="41" spans="1:24" ht="12.75">
      <c r="A41" s="8"/>
      <c r="B41" s="8"/>
      <c r="C41" s="8"/>
      <c r="D41" s="15"/>
      <c r="E41" s="15"/>
      <c r="F41" s="15"/>
      <c r="G41" s="8"/>
      <c r="H41" s="16"/>
      <c r="I41" s="16"/>
      <c r="J41" s="16"/>
      <c r="K41" s="12"/>
      <c r="L41" s="16"/>
      <c r="M41" s="16"/>
      <c r="N41" s="16"/>
      <c r="O41" s="12"/>
      <c r="P41" s="16"/>
      <c r="Q41" s="16"/>
      <c r="R41" s="16"/>
      <c r="S41" s="12"/>
      <c r="T41" s="16"/>
      <c r="U41" s="16"/>
      <c r="V41" s="16"/>
      <c r="W41" s="12"/>
      <c r="X41" s="22">
        <f t="shared" si="0"/>
        <v>0</v>
      </c>
    </row>
    <row r="42" spans="1:24" ht="12.75">
      <c r="A42" s="8"/>
      <c r="B42" s="8"/>
      <c r="C42" s="8"/>
      <c r="D42" s="15"/>
      <c r="E42" s="15"/>
      <c r="F42" s="15"/>
      <c r="G42" s="8"/>
      <c r="H42" s="16"/>
      <c r="I42" s="16"/>
      <c r="J42" s="16"/>
      <c r="K42" s="12"/>
      <c r="L42" s="16"/>
      <c r="M42" s="16"/>
      <c r="N42" s="16"/>
      <c r="O42" s="12"/>
      <c r="P42" s="16"/>
      <c r="Q42" s="16"/>
      <c r="R42" s="16"/>
      <c r="S42" s="12"/>
      <c r="T42" s="16"/>
      <c r="U42" s="16"/>
      <c r="V42" s="16"/>
      <c r="W42" s="12"/>
      <c r="X42" s="22">
        <f t="shared" si="0"/>
        <v>0</v>
      </c>
    </row>
    <row r="43" spans="1:24" ht="12.75">
      <c r="A43" s="8"/>
      <c r="B43" s="8"/>
      <c r="C43" s="8"/>
      <c r="D43" s="15"/>
      <c r="E43" s="15"/>
      <c r="F43" s="15"/>
      <c r="G43" s="8"/>
      <c r="H43" s="16"/>
      <c r="I43" s="16"/>
      <c r="J43" s="16"/>
      <c r="K43" s="12"/>
      <c r="L43" s="16"/>
      <c r="M43" s="16"/>
      <c r="N43" s="16"/>
      <c r="O43" s="12"/>
      <c r="P43" s="16"/>
      <c r="Q43" s="16"/>
      <c r="R43" s="16"/>
      <c r="S43" s="12"/>
      <c r="T43" s="16"/>
      <c r="U43" s="16"/>
      <c r="V43" s="16"/>
      <c r="W43" s="12"/>
      <c r="X43" s="22">
        <f t="shared" si="0"/>
        <v>0</v>
      </c>
    </row>
    <row r="44" spans="1:24" ht="12.75">
      <c r="A44" s="8"/>
      <c r="B44" s="8"/>
      <c r="C44" s="8"/>
      <c r="D44" s="15"/>
      <c r="E44" s="15"/>
      <c r="F44" s="15"/>
      <c r="G44" s="8"/>
      <c r="H44" s="16"/>
      <c r="I44" s="16"/>
      <c r="J44" s="16"/>
      <c r="K44" s="12"/>
      <c r="L44" s="16"/>
      <c r="M44" s="16"/>
      <c r="N44" s="16"/>
      <c r="O44" s="12"/>
      <c r="P44" s="16"/>
      <c r="Q44" s="16"/>
      <c r="R44" s="16"/>
      <c r="S44" s="12"/>
      <c r="T44" s="16"/>
      <c r="U44" s="16"/>
      <c r="V44" s="16"/>
      <c r="W44" s="12"/>
      <c r="X44" s="22">
        <f t="shared" si="0"/>
        <v>0</v>
      </c>
    </row>
    <row r="45" spans="1:24" ht="12.75">
      <c r="A45" s="8"/>
      <c r="B45" s="8"/>
      <c r="C45" s="8"/>
      <c r="D45" s="15"/>
      <c r="E45" s="15"/>
      <c r="F45" s="15"/>
      <c r="G45" s="8"/>
      <c r="H45" s="15"/>
      <c r="I45" s="15"/>
      <c r="J45" s="15"/>
      <c r="K45" s="8"/>
      <c r="L45" s="15"/>
      <c r="M45" s="15"/>
      <c r="N45" s="15"/>
      <c r="O45" s="8"/>
      <c r="P45" s="15"/>
      <c r="Q45" s="15"/>
      <c r="R45" s="15"/>
      <c r="S45" s="8"/>
      <c r="T45" s="15"/>
      <c r="U45" s="15"/>
      <c r="V45" s="15"/>
      <c r="W45" s="8"/>
      <c r="X45" s="23"/>
    </row>
    <row r="46" spans="1:24" ht="12.75">
      <c r="A46" s="8"/>
      <c r="B46" s="8"/>
      <c r="C46" s="8"/>
      <c r="D46" s="15"/>
      <c r="E46" s="15"/>
      <c r="F46" s="15"/>
      <c r="G46" s="8"/>
      <c r="H46" s="16"/>
      <c r="I46" s="16"/>
      <c r="J46" s="16"/>
      <c r="K46" s="12"/>
      <c r="L46" s="16"/>
      <c r="M46" s="16"/>
      <c r="N46" s="16"/>
      <c r="O46" s="12"/>
      <c r="P46" s="16"/>
      <c r="Q46" s="16"/>
      <c r="R46" s="16"/>
      <c r="S46" s="12"/>
      <c r="T46" s="16"/>
      <c r="U46" s="16"/>
      <c r="V46" s="16"/>
      <c r="W46" s="12"/>
      <c r="X46" s="22">
        <f t="shared" si="0"/>
        <v>0</v>
      </c>
    </row>
    <row r="47" spans="1:24" ht="12.75">
      <c r="A47" s="8"/>
      <c r="B47" s="8"/>
      <c r="C47" s="8"/>
      <c r="D47" s="15"/>
      <c r="E47" s="15"/>
      <c r="F47" s="15"/>
      <c r="G47" s="8"/>
      <c r="H47" s="16"/>
      <c r="I47" s="16"/>
      <c r="J47" s="16"/>
      <c r="K47" s="12"/>
      <c r="L47" s="16"/>
      <c r="M47" s="16"/>
      <c r="N47" s="16"/>
      <c r="O47" s="12"/>
      <c r="P47" s="16"/>
      <c r="Q47" s="16"/>
      <c r="R47" s="16"/>
      <c r="S47" s="12"/>
      <c r="T47" s="16"/>
      <c r="U47" s="16"/>
      <c r="V47" s="16"/>
      <c r="W47" s="12"/>
      <c r="X47" s="22">
        <f t="shared" si="0"/>
        <v>0</v>
      </c>
    </row>
    <row r="48" spans="1:24" ht="12.75">
      <c r="A48" s="8"/>
      <c r="B48" s="8"/>
      <c r="C48" s="8"/>
      <c r="D48" s="15"/>
      <c r="E48" s="15"/>
      <c r="F48" s="15"/>
      <c r="G48" s="8"/>
      <c r="H48" s="16"/>
      <c r="I48" s="16"/>
      <c r="J48" s="16"/>
      <c r="K48" s="12"/>
      <c r="L48" s="16"/>
      <c r="M48" s="16"/>
      <c r="N48" s="16"/>
      <c r="O48" s="12"/>
      <c r="P48" s="16"/>
      <c r="Q48" s="16"/>
      <c r="R48" s="16"/>
      <c r="S48" s="12"/>
      <c r="T48" s="16"/>
      <c r="U48" s="16"/>
      <c r="V48" s="16"/>
      <c r="W48" s="12"/>
      <c r="X48" s="22">
        <f>SUM(W48+V48+U48+T48+S48+R48+Q48+P48-O48-N48-M48-L48-K48-J48-I48-H48)</f>
        <v>0</v>
      </c>
    </row>
    <row r="49" spans="1:24" ht="12.75">
      <c r="A49" s="8"/>
      <c r="B49" s="8"/>
      <c r="C49" s="8"/>
      <c r="D49" s="15"/>
      <c r="E49" s="15"/>
      <c r="F49" s="15"/>
      <c r="G49" s="8"/>
      <c r="H49" s="16"/>
      <c r="I49" s="16"/>
      <c r="J49" s="16"/>
      <c r="K49" s="12"/>
      <c r="L49" s="16"/>
      <c r="M49" s="16"/>
      <c r="N49" s="16"/>
      <c r="O49" s="12"/>
      <c r="P49" s="16"/>
      <c r="Q49" s="16"/>
      <c r="R49" s="16"/>
      <c r="S49" s="12"/>
      <c r="T49" s="16"/>
      <c r="U49" s="16"/>
      <c r="V49" s="16"/>
      <c r="W49" s="12"/>
      <c r="X49" s="22">
        <f>SUM(W49+V49+U49+T49+S49+R49+Q49+P49-O49-N49-M49-L49-K49-J49-I49-H49)</f>
        <v>0</v>
      </c>
    </row>
    <row r="50" spans="1:24" ht="12.75">
      <c r="A50" s="8"/>
      <c r="B50" s="8"/>
      <c r="C50" s="8"/>
      <c r="D50" s="15"/>
      <c r="E50" s="15"/>
      <c r="F50" s="15"/>
      <c r="G50" s="8"/>
      <c r="H50" s="16"/>
      <c r="I50" s="16"/>
      <c r="J50" s="16"/>
      <c r="K50" s="12"/>
      <c r="L50" s="16"/>
      <c r="M50" s="16"/>
      <c r="N50" s="16"/>
      <c r="O50" s="12"/>
      <c r="P50" s="16"/>
      <c r="Q50" s="16"/>
      <c r="R50" s="16"/>
      <c r="S50" s="12"/>
      <c r="T50" s="16"/>
      <c r="U50" s="16"/>
      <c r="V50" s="16"/>
      <c r="W50" s="12"/>
      <c r="X50" s="22">
        <f>SUM(W50+V50+U50+T50+S50+R50+Q50+P50-O50-N50-M50-L50-K50-J50-I50-H50)</f>
        <v>0</v>
      </c>
    </row>
    <row r="51" spans="1:24" ht="12.75">
      <c r="A51" s="8"/>
      <c r="B51" s="8"/>
      <c r="C51" s="8"/>
      <c r="D51" s="15"/>
      <c r="E51" s="15"/>
      <c r="F51" s="15"/>
      <c r="G51" s="8"/>
      <c r="H51" s="16"/>
      <c r="I51" s="16"/>
      <c r="J51" s="16"/>
      <c r="K51" s="12"/>
      <c r="L51" s="16"/>
      <c r="M51" s="16"/>
      <c r="N51" s="16"/>
      <c r="O51" s="12"/>
      <c r="P51" s="16"/>
      <c r="Q51" s="16"/>
      <c r="R51" s="16"/>
      <c r="S51" s="12"/>
      <c r="T51" s="16"/>
      <c r="U51" s="16"/>
      <c r="V51" s="16"/>
      <c r="W51" s="12"/>
      <c r="X51" s="22">
        <f t="shared" si="0"/>
        <v>0</v>
      </c>
    </row>
    <row r="52" spans="1:24" ht="12.75">
      <c r="A52" s="8"/>
      <c r="B52" s="8"/>
      <c r="C52" s="8"/>
      <c r="D52" s="15"/>
      <c r="E52" s="15"/>
      <c r="F52" s="15"/>
      <c r="G52" s="8"/>
      <c r="H52" s="16"/>
      <c r="I52" s="16"/>
      <c r="J52" s="16"/>
      <c r="K52" s="12"/>
      <c r="L52" s="16"/>
      <c r="M52" s="16"/>
      <c r="N52" s="16"/>
      <c r="O52" s="12"/>
      <c r="P52" s="16"/>
      <c r="Q52" s="16"/>
      <c r="R52" s="16"/>
      <c r="S52" s="12"/>
      <c r="T52" s="16"/>
      <c r="U52" s="16"/>
      <c r="V52" s="16"/>
      <c r="W52" s="12"/>
      <c r="X52" s="22">
        <f t="shared" si="0"/>
        <v>0</v>
      </c>
    </row>
    <row r="53" spans="1:24" ht="12.75">
      <c r="A53" s="8"/>
      <c r="B53" s="8"/>
      <c r="C53" s="8"/>
      <c r="D53" s="16"/>
      <c r="E53" s="16"/>
      <c r="F53" s="16"/>
      <c r="G53" s="12"/>
      <c r="H53" s="16"/>
      <c r="I53" s="16"/>
      <c r="J53" s="16"/>
      <c r="K53" s="12"/>
      <c r="L53" s="16"/>
      <c r="M53" s="16"/>
      <c r="N53" s="16"/>
      <c r="O53" s="12"/>
      <c r="P53" s="16"/>
      <c r="Q53" s="16"/>
      <c r="R53" s="16"/>
      <c r="S53" s="12"/>
      <c r="T53" s="16"/>
      <c r="U53" s="16"/>
      <c r="V53" s="16"/>
      <c r="W53" s="12"/>
      <c r="X53" s="22">
        <f t="shared" si="0"/>
        <v>0</v>
      </c>
    </row>
    <row r="54" spans="1:24" ht="12.75">
      <c r="A54" s="8"/>
      <c r="B54" s="8"/>
      <c r="C54" s="8"/>
      <c r="D54" s="16"/>
      <c r="E54" s="16"/>
      <c r="F54" s="16"/>
      <c r="G54" s="12"/>
      <c r="H54" s="16"/>
      <c r="I54" s="16"/>
      <c r="J54" s="16"/>
      <c r="K54" s="12"/>
      <c r="L54" s="16"/>
      <c r="M54" s="16"/>
      <c r="N54" s="16"/>
      <c r="O54" s="12"/>
      <c r="P54" s="16"/>
      <c r="Q54" s="16"/>
      <c r="R54" s="16"/>
      <c r="S54" s="12"/>
      <c r="T54" s="16"/>
      <c r="U54" s="16"/>
      <c r="V54" s="16"/>
      <c r="W54" s="12"/>
      <c r="X54" s="22">
        <f>SUM(W54+V54+U54+T54+S54+R54+Q54+P54-O54-N54-M54-L54-K54-J54-I54-H54)</f>
        <v>0</v>
      </c>
    </row>
    <row r="55" spans="1:24" ht="12.75">
      <c r="A55" s="8"/>
      <c r="B55" s="8"/>
      <c r="C55" s="8"/>
      <c r="D55" s="16"/>
      <c r="E55" s="16"/>
      <c r="F55" s="16"/>
      <c r="G55" s="12"/>
      <c r="H55" s="16"/>
      <c r="I55" s="16"/>
      <c r="J55" s="16"/>
      <c r="K55" s="12"/>
      <c r="L55" s="16"/>
      <c r="M55" s="16"/>
      <c r="N55" s="16"/>
      <c r="O55" s="12"/>
      <c r="P55" s="16"/>
      <c r="Q55" s="16"/>
      <c r="R55" s="16"/>
      <c r="S55" s="12"/>
      <c r="T55" s="16"/>
      <c r="U55" s="16"/>
      <c r="V55" s="16"/>
      <c r="W55" s="12"/>
      <c r="X55" s="22">
        <f t="shared" si="0"/>
        <v>0</v>
      </c>
    </row>
    <row r="56" spans="1:24" ht="12.75">
      <c r="A56" s="8"/>
      <c r="B56" s="8"/>
      <c r="C56" s="8"/>
      <c r="D56" s="16"/>
      <c r="E56" s="16"/>
      <c r="F56" s="16"/>
      <c r="G56" s="12"/>
      <c r="H56" s="16"/>
      <c r="I56" s="16"/>
      <c r="J56" s="16"/>
      <c r="K56" s="12"/>
      <c r="L56" s="16"/>
      <c r="M56" s="16"/>
      <c r="N56" s="16"/>
      <c r="O56" s="12"/>
      <c r="P56" s="16"/>
      <c r="Q56" s="16"/>
      <c r="R56" s="16"/>
      <c r="S56" s="12"/>
      <c r="T56" s="16"/>
      <c r="U56" s="16"/>
      <c r="V56" s="16"/>
      <c r="W56" s="12"/>
      <c r="X56" s="22">
        <f t="shared" si="0"/>
        <v>0</v>
      </c>
    </row>
    <row r="57" spans="1:24" ht="12.75">
      <c r="A57" s="8"/>
      <c r="B57" s="8"/>
      <c r="C57" s="8"/>
      <c r="D57" s="16"/>
      <c r="E57" s="16"/>
      <c r="F57" s="16"/>
      <c r="G57" s="12"/>
      <c r="H57" s="16"/>
      <c r="I57" s="16"/>
      <c r="J57" s="16"/>
      <c r="K57" s="12"/>
      <c r="L57" s="16"/>
      <c r="M57" s="16"/>
      <c r="N57" s="16"/>
      <c r="O57" s="12"/>
      <c r="P57" s="16"/>
      <c r="Q57" s="16"/>
      <c r="R57" s="16"/>
      <c r="S57" s="12"/>
      <c r="T57" s="16"/>
      <c r="U57" s="16"/>
      <c r="V57" s="16"/>
      <c r="W57" s="12"/>
      <c r="X57" s="22">
        <f t="shared" si="0"/>
        <v>0</v>
      </c>
    </row>
    <row r="58" spans="1:24" ht="12.75">
      <c r="A58" s="8"/>
      <c r="B58" s="8"/>
      <c r="C58" s="8"/>
      <c r="D58" s="16"/>
      <c r="E58" s="16"/>
      <c r="F58" s="16"/>
      <c r="G58" s="12"/>
      <c r="H58" s="16"/>
      <c r="I58" s="16"/>
      <c r="J58" s="16"/>
      <c r="K58" s="12"/>
      <c r="L58" s="16"/>
      <c r="M58" s="16"/>
      <c r="N58" s="16"/>
      <c r="O58" s="12"/>
      <c r="P58" s="16"/>
      <c r="Q58" s="16"/>
      <c r="R58" s="16"/>
      <c r="S58" s="12"/>
      <c r="T58" s="16"/>
      <c r="U58" s="16"/>
      <c r="V58" s="16"/>
      <c r="W58" s="12"/>
      <c r="X58" s="22">
        <f t="shared" si="0"/>
        <v>0</v>
      </c>
    </row>
    <row r="59" spans="1:24" ht="12.75">
      <c r="A59" s="8"/>
      <c r="B59" s="8"/>
      <c r="C59" s="8"/>
      <c r="D59" s="16"/>
      <c r="E59" s="16"/>
      <c r="F59" s="16"/>
      <c r="G59" s="12"/>
      <c r="H59" s="16"/>
      <c r="I59" s="16"/>
      <c r="J59" s="16"/>
      <c r="K59" s="12"/>
      <c r="L59" s="16"/>
      <c r="M59" s="16"/>
      <c r="N59" s="16"/>
      <c r="O59" s="12"/>
      <c r="P59" s="16"/>
      <c r="Q59" s="16"/>
      <c r="R59" s="16"/>
      <c r="S59" s="12"/>
      <c r="T59" s="16"/>
      <c r="U59" s="16"/>
      <c r="V59" s="16"/>
      <c r="W59" s="12"/>
      <c r="X59" s="22">
        <f t="shared" si="0"/>
        <v>0</v>
      </c>
    </row>
    <row r="60" spans="1:24" ht="12.75">
      <c r="A60" s="8"/>
      <c r="B60" s="8"/>
      <c r="C60" s="8"/>
      <c r="D60" s="16"/>
      <c r="E60" s="16"/>
      <c r="F60" s="16"/>
      <c r="G60" s="12"/>
      <c r="H60" s="16"/>
      <c r="I60" s="16"/>
      <c r="J60" s="16"/>
      <c r="K60" s="12"/>
      <c r="L60" s="16"/>
      <c r="M60" s="16"/>
      <c r="N60" s="16"/>
      <c r="O60" s="12"/>
      <c r="P60" s="16"/>
      <c r="Q60" s="16"/>
      <c r="R60" s="16"/>
      <c r="S60" s="12"/>
      <c r="T60" s="16"/>
      <c r="U60" s="16"/>
      <c r="V60" s="16"/>
      <c r="W60" s="12"/>
      <c r="X60" s="22">
        <f t="shared" si="0"/>
        <v>0</v>
      </c>
    </row>
    <row r="61" spans="1:24" ht="12.75">
      <c r="A61" s="8"/>
      <c r="B61" s="8"/>
      <c r="C61" s="8"/>
      <c r="D61" s="16"/>
      <c r="E61" s="16"/>
      <c r="F61" s="16"/>
      <c r="G61" s="12"/>
      <c r="H61" s="16"/>
      <c r="I61" s="16"/>
      <c r="J61" s="16"/>
      <c r="K61" s="12"/>
      <c r="L61" s="16"/>
      <c r="M61" s="16"/>
      <c r="N61" s="16"/>
      <c r="O61" s="12"/>
      <c r="P61" s="16"/>
      <c r="Q61" s="16"/>
      <c r="R61" s="16"/>
      <c r="S61" s="12"/>
      <c r="T61" s="16"/>
      <c r="U61" s="16"/>
      <c r="V61" s="16"/>
      <c r="W61" s="12"/>
      <c r="X61" s="22">
        <f t="shared" si="0"/>
        <v>0</v>
      </c>
    </row>
    <row r="62" spans="1:24" ht="12.75">
      <c r="A62" s="8"/>
      <c r="B62" s="8"/>
      <c r="C62" s="8"/>
      <c r="D62" s="16"/>
      <c r="E62" s="16"/>
      <c r="F62" s="16"/>
      <c r="G62" s="12"/>
      <c r="H62" s="16"/>
      <c r="I62" s="16"/>
      <c r="J62" s="16"/>
      <c r="K62" s="12"/>
      <c r="L62" s="16"/>
      <c r="M62" s="16"/>
      <c r="N62" s="16"/>
      <c r="O62" s="12"/>
      <c r="P62" s="16"/>
      <c r="Q62" s="16"/>
      <c r="R62" s="16"/>
      <c r="S62" s="12"/>
      <c r="T62" s="16"/>
      <c r="U62" s="16"/>
      <c r="V62" s="16"/>
      <c r="W62" s="12"/>
      <c r="X62" s="22">
        <f t="shared" si="0"/>
        <v>0</v>
      </c>
    </row>
    <row r="63" spans="1:24" ht="12.75">
      <c r="A63" s="8"/>
      <c r="B63" s="8"/>
      <c r="C63" s="8"/>
      <c r="D63" s="16"/>
      <c r="E63" s="16"/>
      <c r="F63" s="16"/>
      <c r="G63" s="12"/>
      <c r="H63" s="16"/>
      <c r="I63" s="16"/>
      <c r="J63" s="16"/>
      <c r="K63" s="12"/>
      <c r="L63" s="16"/>
      <c r="M63" s="16"/>
      <c r="N63" s="16"/>
      <c r="O63" s="12"/>
      <c r="P63" s="16"/>
      <c r="Q63" s="16"/>
      <c r="R63" s="16"/>
      <c r="S63" s="12"/>
      <c r="T63" s="16"/>
      <c r="U63" s="16"/>
      <c r="V63" s="16"/>
      <c r="W63" s="12"/>
      <c r="X63" s="22">
        <f t="shared" si="0"/>
        <v>0</v>
      </c>
    </row>
    <row r="64" spans="1:24" ht="12.75">
      <c r="A64" s="8"/>
      <c r="B64" s="8"/>
      <c r="C64" s="8"/>
      <c r="D64" s="16"/>
      <c r="E64" s="16"/>
      <c r="F64" s="16"/>
      <c r="G64" s="12"/>
      <c r="H64" s="16"/>
      <c r="I64" s="16"/>
      <c r="J64" s="16"/>
      <c r="K64" s="12"/>
      <c r="L64" s="16"/>
      <c r="M64" s="16"/>
      <c r="N64" s="16"/>
      <c r="O64" s="12"/>
      <c r="P64" s="16"/>
      <c r="Q64" s="16"/>
      <c r="R64" s="16"/>
      <c r="S64" s="12"/>
      <c r="T64" s="16"/>
      <c r="U64" s="16"/>
      <c r="V64" s="16"/>
      <c r="W64" s="12"/>
      <c r="X64" s="22">
        <f t="shared" si="0"/>
        <v>0</v>
      </c>
    </row>
    <row r="65" spans="1:24" ht="12.75">
      <c r="A65" s="8"/>
      <c r="B65" s="8"/>
      <c r="C65" s="8"/>
      <c r="D65" s="15"/>
      <c r="E65" s="15"/>
      <c r="F65" s="15"/>
      <c r="G65" s="8"/>
      <c r="H65" s="15"/>
      <c r="I65" s="15"/>
      <c r="J65" s="15"/>
      <c r="K65" s="8"/>
      <c r="L65" s="15"/>
      <c r="M65" s="15"/>
      <c r="N65" s="15"/>
      <c r="O65" s="8"/>
      <c r="P65" s="15"/>
      <c r="Q65" s="15"/>
      <c r="R65" s="15"/>
      <c r="S65" s="8"/>
      <c r="T65" s="15"/>
      <c r="U65" s="15"/>
      <c r="V65" s="15"/>
      <c r="W65" s="8"/>
      <c r="X65" s="23">
        <f>SUM(W65+V65+U65+T65+S65+R65+Q65+P65-O65-N65-M65-L65-K65-J65-I65-H65)</f>
        <v>0</v>
      </c>
    </row>
    <row r="67" spans="1:24" ht="12.75">
      <c r="A67" s="8"/>
      <c r="B67" s="8"/>
      <c r="C67" s="8"/>
      <c r="D67" s="15"/>
      <c r="E67" s="15"/>
      <c r="F67" s="15"/>
      <c r="G67" s="8"/>
      <c r="H67" s="15"/>
      <c r="I67" s="15"/>
      <c r="J67" s="15"/>
      <c r="K67" s="8"/>
      <c r="L67" s="15"/>
      <c r="M67" s="15"/>
      <c r="N67" s="15"/>
      <c r="O67" s="8"/>
      <c r="P67" s="15"/>
      <c r="Q67" s="15"/>
      <c r="R67" s="15"/>
      <c r="S67" s="8"/>
      <c r="T67" s="15"/>
      <c r="U67" s="15"/>
      <c r="V67" s="15"/>
      <c r="W67" s="8"/>
      <c r="X67" s="23"/>
    </row>
    <row r="68" spans="1:24" ht="12.75">
      <c r="A68" s="8"/>
      <c r="B68" s="8"/>
      <c r="C68" s="8"/>
      <c r="D68" s="15"/>
      <c r="E68" s="15"/>
      <c r="F68" s="15"/>
      <c r="G68" s="8"/>
      <c r="H68" s="15"/>
      <c r="I68" s="15"/>
      <c r="J68" s="15"/>
      <c r="K68" s="8"/>
      <c r="L68" s="15"/>
      <c r="M68" s="15"/>
      <c r="N68" s="15"/>
      <c r="O68" s="8"/>
      <c r="P68" s="15"/>
      <c r="Q68" s="15"/>
      <c r="R68" s="15"/>
      <c r="S68" s="8"/>
      <c r="T68" s="15"/>
      <c r="U68" s="15"/>
      <c r="V68" s="15"/>
      <c r="W68" s="8"/>
      <c r="X68" s="23"/>
    </row>
    <row r="69" spans="1:24" ht="12.75">
      <c r="A69" s="28"/>
      <c r="B69" s="28"/>
      <c r="C69" s="28"/>
      <c r="D69" s="15"/>
      <c r="E69" s="15"/>
      <c r="F69" s="15"/>
      <c r="G69" s="8"/>
      <c r="H69" s="15"/>
      <c r="I69" s="15"/>
      <c r="J69" s="15"/>
      <c r="K69" s="8"/>
      <c r="L69" s="15"/>
      <c r="M69" s="15"/>
      <c r="N69" s="15"/>
      <c r="O69" s="8"/>
      <c r="P69" s="15"/>
      <c r="Q69" s="15"/>
      <c r="R69" s="15"/>
      <c r="S69" s="8"/>
      <c r="T69" s="15"/>
      <c r="U69" s="15"/>
      <c r="V69" s="15"/>
      <c r="W69" s="8"/>
      <c r="X69" s="28"/>
    </row>
    <row r="70" spans="1:24" ht="12.75">
      <c r="A70" s="9"/>
      <c r="B70" s="9"/>
      <c r="C70" s="7" t="s">
        <v>3</v>
      </c>
      <c r="D70" s="14">
        <f>SUM(D1:D65)</f>
        <v>0</v>
      </c>
      <c r="E70" s="14">
        <f>SUM(E1:E57)</f>
        <v>0</v>
      </c>
      <c r="F70" s="14">
        <f>SUM(F1:F65)</f>
        <v>0</v>
      </c>
      <c r="G70" s="7">
        <f aca="true" t="shared" si="1" ref="G70:W70">SUM(G1:G69)</f>
        <v>0</v>
      </c>
      <c r="H70" s="14">
        <f t="shared" si="1"/>
        <v>0</v>
      </c>
      <c r="I70" s="14">
        <f t="shared" si="1"/>
        <v>0</v>
      </c>
      <c r="J70" s="14">
        <f t="shared" si="1"/>
        <v>0</v>
      </c>
      <c r="K70" s="7">
        <f t="shared" si="1"/>
        <v>0</v>
      </c>
      <c r="L70" s="14">
        <f t="shared" si="1"/>
        <v>0</v>
      </c>
      <c r="M70" s="14">
        <f t="shared" si="1"/>
        <v>0</v>
      </c>
      <c r="N70" s="14">
        <f t="shared" si="1"/>
        <v>0</v>
      </c>
      <c r="O70" s="14">
        <f t="shared" si="1"/>
        <v>0</v>
      </c>
      <c r="P70" s="14">
        <f t="shared" si="1"/>
        <v>0</v>
      </c>
      <c r="Q70" s="14">
        <f t="shared" si="1"/>
        <v>0</v>
      </c>
      <c r="R70" s="14">
        <f t="shared" si="1"/>
        <v>0</v>
      </c>
      <c r="S70" s="14">
        <f t="shared" si="1"/>
        <v>0</v>
      </c>
      <c r="T70" s="14">
        <f t="shared" si="1"/>
        <v>0</v>
      </c>
      <c r="U70" s="14">
        <f t="shared" si="1"/>
        <v>0</v>
      </c>
      <c r="V70" s="14">
        <f t="shared" si="1"/>
        <v>0</v>
      </c>
      <c r="W70" s="14">
        <f t="shared" si="1"/>
        <v>0</v>
      </c>
      <c r="X70" s="22">
        <f>SUM(X1:X65)</f>
        <v>0</v>
      </c>
    </row>
    <row r="72" spans="3:4" ht="12.75">
      <c r="C72" s="10" t="s">
        <v>97</v>
      </c>
      <c r="D72" s="25">
        <f>SUM(D1+P70+T70-L70-H70)</f>
        <v>0</v>
      </c>
    </row>
    <row r="73" spans="3:4" ht="12.75">
      <c r="C73" s="10" t="s">
        <v>24</v>
      </c>
      <c r="D73" s="25">
        <f>SUM(U70+Q70-M70-I70)</f>
        <v>0</v>
      </c>
    </row>
    <row r="74" spans="3:4" ht="12.75">
      <c r="C74" s="10" t="s">
        <v>98</v>
      </c>
      <c r="D74" s="25">
        <f>SUM(V70+V1+R70+R1-N70-N1-J70-J1)</f>
        <v>0</v>
      </c>
    </row>
    <row r="75" spans="3:4" ht="12.75">
      <c r="C75" s="10" t="s">
        <v>2</v>
      </c>
      <c r="D75" s="25">
        <f>SUM(W70+W1+S70+S1-O70-O1-K70-K1)</f>
        <v>0</v>
      </c>
    </row>
    <row r="76" ht="12.75">
      <c r="C76" s="10" t="s">
        <v>99</v>
      </c>
    </row>
    <row r="77" spans="3:4" ht="12.75">
      <c r="C77" s="10" t="s">
        <v>100</v>
      </c>
      <c r="D77" s="25">
        <f>SUM(W70+V70+U70+T70+T1+U1+V1+W1-O70-N70-M70-L70-L1-M1-N1-O1)</f>
        <v>0</v>
      </c>
    </row>
    <row r="78" ht="12.75">
      <c r="C78" s="10" t="s">
        <v>101</v>
      </c>
    </row>
    <row r="79" ht="12.75">
      <c r="C79" s="10" t="s">
        <v>102</v>
      </c>
    </row>
  </sheetData>
  <mergeCells count="5">
    <mergeCell ref="T2:W2"/>
    <mergeCell ref="D2:G2"/>
    <mergeCell ref="H2:K2"/>
    <mergeCell ref="L2:O2"/>
    <mergeCell ref="P2:S2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79"/>
  <sheetViews>
    <sheetView workbookViewId="0" topLeftCell="A1">
      <selection activeCell="A2" sqref="A1:X16384"/>
    </sheetView>
  </sheetViews>
  <sheetFormatPr defaultColWidth="11.421875" defaultRowHeight="12.75"/>
  <cols>
    <col min="1" max="1" width="11.421875" style="10" customWidth="1"/>
    <col min="2" max="3" width="22.8515625" style="10" customWidth="1"/>
    <col min="4" max="6" width="8.7109375" style="25" customWidth="1"/>
    <col min="7" max="7" width="8.7109375" style="9" customWidth="1"/>
    <col min="8" max="10" width="8.7109375" style="25" customWidth="1"/>
    <col min="11" max="11" width="8.7109375" style="9" customWidth="1"/>
    <col min="12" max="14" width="8.7109375" style="25" customWidth="1"/>
    <col min="15" max="15" width="8.7109375" style="9" customWidth="1"/>
    <col min="16" max="18" width="8.7109375" style="25" customWidth="1"/>
    <col min="19" max="19" width="8.7109375" style="9" customWidth="1"/>
    <col min="20" max="20" width="8.7109375" style="25" customWidth="1"/>
    <col min="21" max="22" width="8.8515625" style="25" customWidth="1"/>
    <col min="23" max="23" width="8.8515625" style="9" customWidth="1"/>
    <col min="24" max="24" width="11.421875" style="10" customWidth="1"/>
  </cols>
  <sheetData>
    <row r="1" spans="1:24" ht="13.5" thickBot="1">
      <c r="A1" s="4" t="s">
        <v>111</v>
      </c>
      <c r="B1" s="4"/>
      <c r="C1" s="4"/>
      <c r="D1" s="13">
        <f>'2005'!D40</f>
        <v>0</v>
      </c>
      <c r="E1" s="18">
        <f>'2005'!E40</f>
        <v>0</v>
      </c>
      <c r="F1" s="18">
        <f>'2005'!F40</f>
        <v>0</v>
      </c>
      <c r="G1" s="18">
        <f>'2005'!G40</f>
        <v>0</v>
      </c>
      <c r="H1" s="18">
        <f>'2005'!H40</f>
        <v>0</v>
      </c>
      <c r="I1" s="18">
        <f>'2005'!I40</f>
        <v>0</v>
      </c>
      <c r="J1" s="18">
        <f>'2005'!J40</f>
        <v>0</v>
      </c>
      <c r="K1" s="18">
        <f>'2005'!K40</f>
        <v>0</v>
      </c>
      <c r="L1" s="18">
        <f>'2005'!L40</f>
        <v>0</v>
      </c>
      <c r="M1" s="18">
        <f>'2005'!M40</f>
        <v>0</v>
      </c>
      <c r="N1" s="18">
        <f>'2005'!N40</f>
        <v>0</v>
      </c>
      <c r="O1" s="18">
        <f>'2005'!O40</f>
        <v>0</v>
      </c>
      <c r="P1" s="18">
        <f>'2005'!P40</f>
        <v>0</v>
      </c>
      <c r="Q1" s="18">
        <f>'2005'!Q40</f>
        <v>0</v>
      </c>
      <c r="R1" s="18">
        <f>'2005'!R40</f>
        <v>0</v>
      </c>
      <c r="S1" s="18">
        <f>'2005'!S40</f>
        <v>0</v>
      </c>
      <c r="T1" s="18">
        <f>'2005'!T40</f>
        <v>0</v>
      </c>
      <c r="U1" s="18">
        <f>'2005'!U40</f>
        <v>0</v>
      </c>
      <c r="V1" s="18">
        <f>'2005'!V40</f>
        <v>0</v>
      </c>
      <c r="W1" s="18">
        <f>'2005'!W40</f>
        <v>0</v>
      </c>
      <c r="X1" s="18">
        <f>'2005'!X40</f>
        <v>0</v>
      </c>
    </row>
    <row r="2" spans="1:24" ht="13.5" thickBot="1">
      <c r="A2" s="5"/>
      <c r="B2" s="5"/>
      <c r="C2" s="5"/>
      <c r="D2" s="71" t="s">
        <v>90</v>
      </c>
      <c r="E2" s="72"/>
      <c r="F2" s="72"/>
      <c r="G2" s="73"/>
      <c r="H2" s="71" t="s">
        <v>91</v>
      </c>
      <c r="I2" s="72"/>
      <c r="J2" s="72"/>
      <c r="K2" s="73"/>
      <c r="L2" s="71" t="s">
        <v>93</v>
      </c>
      <c r="M2" s="72"/>
      <c r="N2" s="72"/>
      <c r="O2" s="73"/>
      <c r="P2" s="71" t="s">
        <v>95</v>
      </c>
      <c r="Q2" s="72"/>
      <c r="R2" s="72"/>
      <c r="S2" s="73"/>
      <c r="T2" s="71" t="s">
        <v>94</v>
      </c>
      <c r="U2" s="72"/>
      <c r="V2" s="72"/>
      <c r="W2" s="73"/>
      <c r="X2" s="21"/>
    </row>
    <row r="3" spans="1:24" ht="13.5" thickBot="1">
      <c r="A3" s="6" t="s">
        <v>0</v>
      </c>
      <c r="B3" s="6" t="s">
        <v>1</v>
      </c>
      <c r="C3" s="6" t="s">
        <v>18</v>
      </c>
      <c r="D3" s="19" t="s">
        <v>5</v>
      </c>
      <c r="E3" s="19" t="s">
        <v>92</v>
      </c>
      <c r="F3" s="19" t="s">
        <v>14</v>
      </c>
      <c r="G3" s="17" t="s">
        <v>2</v>
      </c>
      <c r="H3" s="19" t="s">
        <v>5</v>
      </c>
      <c r="I3" s="19" t="s">
        <v>92</v>
      </c>
      <c r="J3" s="19" t="s">
        <v>14</v>
      </c>
      <c r="K3" s="17" t="s">
        <v>2</v>
      </c>
      <c r="L3" s="19" t="s">
        <v>5</v>
      </c>
      <c r="M3" s="19" t="s">
        <v>92</v>
      </c>
      <c r="N3" s="19" t="s">
        <v>14</v>
      </c>
      <c r="O3" s="17" t="s">
        <v>2</v>
      </c>
      <c r="P3" s="19" t="s">
        <v>5</v>
      </c>
      <c r="Q3" s="19" t="s">
        <v>92</v>
      </c>
      <c r="R3" s="19" t="s">
        <v>14</v>
      </c>
      <c r="S3" s="17" t="s">
        <v>2</v>
      </c>
      <c r="T3" s="24" t="s">
        <v>5</v>
      </c>
      <c r="U3" s="19" t="s">
        <v>92</v>
      </c>
      <c r="V3" s="19" t="s">
        <v>14</v>
      </c>
      <c r="W3" s="17" t="s">
        <v>2</v>
      </c>
      <c r="X3" s="6" t="s">
        <v>3</v>
      </c>
    </row>
    <row r="4" spans="1:24" ht="12.75">
      <c r="A4" s="7"/>
      <c r="B4" s="7"/>
      <c r="C4" s="7"/>
      <c r="D4" s="14"/>
      <c r="E4" s="14"/>
      <c r="F4" s="14"/>
      <c r="G4" s="7"/>
      <c r="H4" s="14"/>
      <c r="I4" s="14"/>
      <c r="J4" s="14"/>
      <c r="K4" s="7"/>
      <c r="L4" s="14"/>
      <c r="M4" s="14"/>
      <c r="N4" s="14"/>
      <c r="O4" s="7"/>
      <c r="P4" s="14"/>
      <c r="Q4" s="14"/>
      <c r="R4" s="14"/>
      <c r="S4" s="7"/>
      <c r="T4" s="14"/>
      <c r="U4" s="14"/>
      <c r="V4" s="14"/>
      <c r="W4" s="7"/>
      <c r="X4" s="22">
        <f aca="true" t="shared" si="0" ref="X4:X64">SUM(W4+V4+U4+T4+S4+R4+Q4+P4-O4-N4-M4-L4-K4-J4-I4-H4)</f>
        <v>0</v>
      </c>
    </row>
    <row r="5" spans="1:24" ht="12.75">
      <c r="A5" s="8"/>
      <c r="B5" s="8"/>
      <c r="C5" s="8"/>
      <c r="D5" s="15"/>
      <c r="E5" s="15"/>
      <c r="F5" s="15"/>
      <c r="G5" s="8"/>
      <c r="H5" s="15"/>
      <c r="I5" s="15"/>
      <c r="J5" s="15"/>
      <c r="K5" s="8"/>
      <c r="L5" s="15"/>
      <c r="M5" s="15"/>
      <c r="N5" s="15"/>
      <c r="O5" s="8"/>
      <c r="P5" s="15"/>
      <c r="Q5" s="15"/>
      <c r="R5" s="15"/>
      <c r="S5" s="8"/>
      <c r="T5" s="15"/>
      <c r="U5" s="15"/>
      <c r="V5" s="15"/>
      <c r="W5" s="8"/>
      <c r="X5" s="22">
        <f t="shared" si="0"/>
        <v>0</v>
      </c>
    </row>
    <row r="6" spans="1:24" ht="12.75">
      <c r="A6" s="8"/>
      <c r="B6" s="8"/>
      <c r="C6" s="8"/>
      <c r="D6" s="15"/>
      <c r="E6" s="15"/>
      <c r="F6" s="15"/>
      <c r="U6" s="15"/>
      <c r="V6" s="15"/>
      <c r="W6" s="8"/>
      <c r="X6" s="22">
        <f t="shared" si="0"/>
        <v>0</v>
      </c>
    </row>
    <row r="7" spans="1:24" ht="12.75">
      <c r="A7" s="8"/>
      <c r="B7" s="8"/>
      <c r="C7" s="8"/>
      <c r="D7" s="15"/>
      <c r="E7" s="15"/>
      <c r="F7" s="15"/>
      <c r="G7" s="8"/>
      <c r="H7" s="15"/>
      <c r="I7" s="15"/>
      <c r="J7" s="15"/>
      <c r="K7" s="8"/>
      <c r="L7" s="15"/>
      <c r="M7" s="15"/>
      <c r="N7" s="15"/>
      <c r="O7" s="8"/>
      <c r="P7" s="15"/>
      <c r="Q7" s="15"/>
      <c r="R7" s="15"/>
      <c r="S7" s="8"/>
      <c r="T7" s="15"/>
      <c r="U7" s="15"/>
      <c r="V7" s="15"/>
      <c r="W7" s="8"/>
      <c r="X7" s="22">
        <f t="shared" si="0"/>
        <v>0</v>
      </c>
    </row>
    <row r="8" spans="1:24" ht="12.75">
      <c r="A8" s="8"/>
      <c r="B8" s="8"/>
      <c r="C8" s="8"/>
      <c r="D8" s="15"/>
      <c r="E8" s="15"/>
      <c r="F8" s="15"/>
      <c r="G8" s="8"/>
      <c r="H8" s="15"/>
      <c r="I8" s="15"/>
      <c r="J8" s="15"/>
      <c r="K8" s="8"/>
      <c r="L8" s="15"/>
      <c r="M8" s="15"/>
      <c r="N8" s="15"/>
      <c r="O8" s="8"/>
      <c r="P8" s="15"/>
      <c r="Q8" s="15"/>
      <c r="R8" s="15"/>
      <c r="S8" s="8"/>
      <c r="T8" s="15"/>
      <c r="U8" s="15"/>
      <c r="V8" s="15"/>
      <c r="W8" s="8"/>
      <c r="X8" s="22">
        <f t="shared" si="0"/>
        <v>0</v>
      </c>
    </row>
    <row r="9" spans="1:24" ht="12.75">
      <c r="A9" s="8"/>
      <c r="B9" s="8"/>
      <c r="C9" s="8"/>
      <c r="D9" s="15"/>
      <c r="E9" s="15"/>
      <c r="F9" s="15"/>
      <c r="G9" s="8"/>
      <c r="H9" s="15"/>
      <c r="I9" s="15"/>
      <c r="J9" s="15"/>
      <c r="K9" s="8"/>
      <c r="L9" s="15"/>
      <c r="M9" s="15"/>
      <c r="N9" s="15"/>
      <c r="O9" s="8"/>
      <c r="P9" s="15"/>
      <c r="Q9" s="15"/>
      <c r="R9" s="15"/>
      <c r="S9" s="8"/>
      <c r="T9" s="15"/>
      <c r="U9" s="15"/>
      <c r="V9" s="15"/>
      <c r="W9" s="8"/>
      <c r="X9" s="22">
        <f t="shared" si="0"/>
        <v>0</v>
      </c>
    </row>
    <row r="10" spans="1:24" ht="12.75">
      <c r="A10" s="8"/>
      <c r="B10" s="8"/>
      <c r="C10" s="8"/>
      <c r="D10" s="15"/>
      <c r="E10" s="15"/>
      <c r="F10" s="15"/>
      <c r="G10" s="8"/>
      <c r="H10" s="15"/>
      <c r="I10" s="15"/>
      <c r="J10" s="15"/>
      <c r="K10" s="8"/>
      <c r="L10" s="15"/>
      <c r="M10" s="15"/>
      <c r="N10" s="15"/>
      <c r="O10" s="8"/>
      <c r="P10" s="15"/>
      <c r="Q10" s="15"/>
      <c r="R10" s="15"/>
      <c r="S10" s="8"/>
      <c r="T10" s="15"/>
      <c r="U10" s="15"/>
      <c r="V10" s="15"/>
      <c r="W10" s="8"/>
      <c r="X10" s="22">
        <f t="shared" si="0"/>
        <v>0</v>
      </c>
    </row>
    <row r="11" spans="1:24" ht="12.75">
      <c r="A11" s="8"/>
      <c r="B11" s="11"/>
      <c r="C11" s="11"/>
      <c r="D11" s="15"/>
      <c r="E11" s="15"/>
      <c r="F11" s="15"/>
      <c r="G11" s="8"/>
      <c r="H11" s="15"/>
      <c r="I11" s="15"/>
      <c r="J11" s="15"/>
      <c r="K11" s="8"/>
      <c r="L11" s="15"/>
      <c r="M11" s="15"/>
      <c r="N11" s="15"/>
      <c r="O11" s="8"/>
      <c r="P11" s="15"/>
      <c r="Q11" s="15"/>
      <c r="R11" s="15"/>
      <c r="S11" s="8"/>
      <c r="T11" s="15"/>
      <c r="U11" s="15"/>
      <c r="V11" s="15"/>
      <c r="W11" s="8"/>
      <c r="X11" s="22">
        <f t="shared" si="0"/>
        <v>0</v>
      </c>
    </row>
    <row r="12" spans="1:24" ht="12.75">
      <c r="A12" s="8"/>
      <c r="B12" s="8"/>
      <c r="C12" s="8"/>
      <c r="D12" s="15"/>
      <c r="E12" s="15"/>
      <c r="F12" s="15"/>
      <c r="G12" s="8"/>
      <c r="H12" s="15"/>
      <c r="I12" s="15"/>
      <c r="J12" s="15"/>
      <c r="K12" s="8"/>
      <c r="L12" s="15"/>
      <c r="M12" s="15"/>
      <c r="N12" s="15"/>
      <c r="O12" s="8"/>
      <c r="P12" s="15"/>
      <c r="Q12" s="15"/>
      <c r="R12" s="15"/>
      <c r="S12" s="8"/>
      <c r="T12" s="15"/>
      <c r="U12" s="15"/>
      <c r="V12" s="15"/>
      <c r="W12" s="8"/>
      <c r="X12" s="22">
        <f t="shared" si="0"/>
        <v>0</v>
      </c>
    </row>
    <row r="13" spans="1:24" ht="12.75">
      <c r="A13" s="8"/>
      <c r="B13" s="8"/>
      <c r="C13" s="8"/>
      <c r="D13" s="15"/>
      <c r="E13" s="15"/>
      <c r="F13" s="15"/>
      <c r="G13" s="8"/>
      <c r="H13" s="15"/>
      <c r="I13" s="15"/>
      <c r="J13" s="15"/>
      <c r="K13" s="8"/>
      <c r="L13" s="15"/>
      <c r="M13" s="15"/>
      <c r="N13" s="15"/>
      <c r="O13" s="8"/>
      <c r="P13" s="15"/>
      <c r="Q13" s="15"/>
      <c r="R13" s="15"/>
      <c r="S13" s="8"/>
      <c r="T13" s="15"/>
      <c r="U13" s="15"/>
      <c r="V13" s="15"/>
      <c r="W13" s="8"/>
      <c r="X13" s="22">
        <f t="shared" si="0"/>
        <v>0</v>
      </c>
    </row>
    <row r="14" spans="1:24" ht="12.75">
      <c r="A14" s="8"/>
      <c r="B14" s="8"/>
      <c r="C14" s="8"/>
      <c r="D14" s="15"/>
      <c r="E14" s="15"/>
      <c r="F14" s="15"/>
      <c r="G14" s="8"/>
      <c r="H14" s="15"/>
      <c r="I14" s="15"/>
      <c r="J14" s="15"/>
      <c r="K14" s="8"/>
      <c r="L14" s="15"/>
      <c r="M14" s="15"/>
      <c r="N14" s="15"/>
      <c r="O14" s="8"/>
      <c r="P14" s="15"/>
      <c r="Q14" s="15"/>
      <c r="R14" s="15"/>
      <c r="S14" s="8"/>
      <c r="T14" s="15"/>
      <c r="U14" s="15"/>
      <c r="V14" s="15"/>
      <c r="W14" s="8"/>
      <c r="X14" s="22">
        <f t="shared" si="0"/>
        <v>0</v>
      </c>
    </row>
    <row r="15" spans="1:24" ht="12.75">
      <c r="A15" s="8"/>
      <c r="B15" s="8"/>
      <c r="C15" s="8"/>
      <c r="D15" s="15"/>
      <c r="E15" s="15"/>
      <c r="F15" s="15"/>
      <c r="G15" s="8"/>
      <c r="H15" s="15"/>
      <c r="I15" s="15"/>
      <c r="J15" s="15"/>
      <c r="K15" s="8"/>
      <c r="L15" s="15"/>
      <c r="M15" s="15"/>
      <c r="N15" s="15"/>
      <c r="O15" s="8"/>
      <c r="P15" s="15"/>
      <c r="Q15" s="15"/>
      <c r="R15" s="15"/>
      <c r="S15" s="8"/>
      <c r="T15" s="15"/>
      <c r="U15" s="15"/>
      <c r="V15" s="15"/>
      <c r="W15" s="8"/>
      <c r="X15" s="22">
        <f t="shared" si="0"/>
        <v>0</v>
      </c>
    </row>
    <row r="16" spans="1:24" ht="12.75">
      <c r="A16" s="8"/>
      <c r="B16" s="8"/>
      <c r="C16" s="8"/>
      <c r="D16" s="15"/>
      <c r="E16" s="15"/>
      <c r="F16" s="15"/>
      <c r="G16" s="8"/>
      <c r="H16" s="15"/>
      <c r="I16" s="15"/>
      <c r="J16" s="15"/>
      <c r="K16" s="8"/>
      <c r="L16" s="15"/>
      <c r="M16" s="15"/>
      <c r="N16" s="15"/>
      <c r="O16" s="8"/>
      <c r="P16" s="15"/>
      <c r="Q16" s="15"/>
      <c r="R16" s="15"/>
      <c r="S16" s="8"/>
      <c r="T16" s="15"/>
      <c r="U16" s="15"/>
      <c r="V16" s="15"/>
      <c r="W16" s="8"/>
      <c r="X16" s="22">
        <f t="shared" si="0"/>
        <v>0</v>
      </c>
    </row>
    <row r="17" spans="1:24" ht="12.75">
      <c r="A17" s="8"/>
      <c r="B17" s="8"/>
      <c r="C17" s="8"/>
      <c r="D17" s="15"/>
      <c r="E17" s="15"/>
      <c r="F17" s="15"/>
      <c r="G17" s="8"/>
      <c r="H17" s="15"/>
      <c r="I17" s="15"/>
      <c r="J17" s="15"/>
      <c r="K17" s="8"/>
      <c r="L17" s="15"/>
      <c r="M17" s="15"/>
      <c r="N17" s="15"/>
      <c r="O17" s="8"/>
      <c r="P17" s="15"/>
      <c r="Q17" s="15"/>
      <c r="R17" s="15"/>
      <c r="S17" s="8"/>
      <c r="T17" s="15"/>
      <c r="U17" s="15"/>
      <c r="V17" s="15"/>
      <c r="W17" s="8"/>
      <c r="X17" s="22">
        <f t="shared" si="0"/>
        <v>0</v>
      </c>
    </row>
    <row r="18" spans="1:24" ht="12.75">
      <c r="A18" s="8"/>
      <c r="B18" s="8"/>
      <c r="C18" s="8"/>
      <c r="D18" s="15"/>
      <c r="E18" s="15"/>
      <c r="F18" s="15"/>
      <c r="G18" s="8"/>
      <c r="H18" s="15"/>
      <c r="I18" s="15"/>
      <c r="J18" s="15"/>
      <c r="K18" s="8"/>
      <c r="L18" s="15"/>
      <c r="M18" s="15"/>
      <c r="N18" s="15"/>
      <c r="O18" s="8"/>
      <c r="P18" s="15"/>
      <c r="Q18" s="15"/>
      <c r="R18" s="15"/>
      <c r="S18" s="8"/>
      <c r="T18" s="15"/>
      <c r="U18" s="15"/>
      <c r="V18" s="15"/>
      <c r="W18" s="8"/>
      <c r="X18" s="22">
        <f t="shared" si="0"/>
        <v>0</v>
      </c>
    </row>
    <row r="19" spans="1:24" ht="12.75">
      <c r="A19" s="8"/>
      <c r="B19" s="8"/>
      <c r="C19" s="8"/>
      <c r="D19" s="15"/>
      <c r="E19" s="15"/>
      <c r="F19" s="15"/>
      <c r="G19" s="8"/>
      <c r="H19" s="15"/>
      <c r="I19" s="15"/>
      <c r="J19" s="15"/>
      <c r="K19" s="8"/>
      <c r="L19" s="15"/>
      <c r="M19" s="15"/>
      <c r="N19" s="15"/>
      <c r="O19" s="8"/>
      <c r="P19" s="15"/>
      <c r="Q19" s="15"/>
      <c r="R19" s="15"/>
      <c r="S19" s="8"/>
      <c r="T19" s="15"/>
      <c r="U19" s="15"/>
      <c r="V19" s="15"/>
      <c r="W19" s="8"/>
      <c r="X19" s="22">
        <f t="shared" si="0"/>
        <v>0</v>
      </c>
    </row>
    <row r="20" spans="1:24" ht="12.75">
      <c r="A20" s="8"/>
      <c r="B20" s="8"/>
      <c r="C20" s="8"/>
      <c r="D20" s="15"/>
      <c r="E20" s="15"/>
      <c r="F20" s="15"/>
      <c r="G20" s="8"/>
      <c r="H20" s="15"/>
      <c r="I20" s="15"/>
      <c r="J20" s="15"/>
      <c r="K20" s="8"/>
      <c r="L20" s="15"/>
      <c r="M20" s="15"/>
      <c r="N20" s="15"/>
      <c r="O20" s="8"/>
      <c r="P20" s="15"/>
      <c r="Q20" s="15"/>
      <c r="R20" s="15"/>
      <c r="S20" s="8"/>
      <c r="T20" s="15"/>
      <c r="U20" s="15"/>
      <c r="V20" s="15"/>
      <c r="W20" s="8"/>
      <c r="X20" s="22">
        <f t="shared" si="0"/>
        <v>0</v>
      </c>
    </row>
    <row r="21" spans="1:24" ht="12.75">
      <c r="A21" s="8"/>
      <c r="B21" s="8"/>
      <c r="C21" s="8"/>
      <c r="D21" s="15"/>
      <c r="E21" s="15"/>
      <c r="F21" s="15"/>
      <c r="G21" s="8"/>
      <c r="H21" s="15"/>
      <c r="I21" s="15"/>
      <c r="J21" s="15"/>
      <c r="K21" s="8"/>
      <c r="L21" s="15"/>
      <c r="M21" s="15"/>
      <c r="N21" s="15"/>
      <c r="O21" s="8"/>
      <c r="P21" s="15"/>
      <c r="Q21" s="15"/>
      <c r="R21" s="15"/>
      <c r="S21" s="8"/>
      <c r="T21" s="15"/>
      <c r="U21" s="15"/>
      <c r="V21" s="15"/>
      <c r="W21" s="8"/>
      <c r="X21" s="22">
        <f t="shared" si="0"/>
        <v>0</v>
      </c>
    </row>
    <row r="22" spans="1:24" ht="12.75">
      <c r="A22" s="8"/>
      <c r="B22" s="8"/>
      <c r="C22" s="8"/>
      <c r="D22" s="15"/>
      <c r="E22" s="15"/>
      <c r="F22" s="15"/>
      <c r="G22" s="8"/>
      <c r="H22" s="15"/>
      <c r="I22" s="15"/>
      <c r="J22" s="15"/>
      <c r="K22" s="8"/>
      <c r="L22" s="15"/>
      <c r="M22" s="15"/>
      <c r="N22" s="15"/>
      <c r="O22" s="8"/>
      <c r="P22" s="15"/>
      <c r="Q22" s="15"/>
      <c r="R22" s="15"/>
      <c r="S22" s="8"/>
      <c r="T22" s="15"/>
      <c r="U22" s="15"/>
      <c r="V22" s="15"/>
      <c r="W22" s="8"/>
      <c r="X22" s="22">
        <f t="shared" si="0"/>
        <v>0</v>
      </c>
    </row>
    <row r="23" spans="1:24" ht="12.75">
      <c r="A23" s="8"/>
      <c r="B23" s="8"/>
      <c r="C23" s="8"/>
      <c r="D23" s="15"/>
      <c r="E23" s="15"/>
      <c r="F23" s="15"/>
      <c r="G23" s="8"/>
      <c r="H23" s="15"/>
      <c r="I23" s="15"/>
      <c r="J23" s="15"/>
      <c r="K23" s="8"/>
      <c r="L23" s="15"/>
      <c r="M23" s="15"/>
      <c r="N23" s="15"/>
      <c r="O23" s="8"/>
      <c r="P23" s="15"/>
      <c r="Q23" s="15"/>
      <c r="R23" s="15"/>
      <c r="S23" s="8"/>
      <c r="T23" s="15"/>
      <c r="U23" s="15"/>
      <c r="V23" s="15"/>
      <c r="W23" s="8"/>
      <c r="X23" s="22">
        <f t="shared" si="0"/>
        <v>0</v>
      </c>
    </row>
    <row r="24" spans="1:24" ht="12.75">
      <c r="A24" s="8"/>
      <c r="B24" s="8"/>
      <c r="C24" s="8"/>
      <c r="D24" s="15"/>
      <c r="E24" s="15"/>
      <c r="F24" s="15"/>
      <c r="G24" s="8"/>
      <c r="H24" s="15"/>
      <c r="I24" s="15"/>
      <c r="J24" s="15"/>
      <c r="K24" s="8"/>
      <c r="L24" s="15"/>
      <c r="M24" s="15"/>
      <c r="N24" s="15"/>
      <c r="O24" s="8"/>
      <c r="P24" s="15"/>
      <c r="Q24" s="15"/>
      <c r="R24" s="15"/>
      <c r="S24" s="8"/>
      <c r="T24" s="15"/>
      <c r="U24" s="15"/>
      <c r="V24" s="15"/>
      <c r="W24" s="8"/>
      <c r="X24" s="22">
        <f t="shared" si="0"/>
        <v>0</v>
      </c>
    </row>
    <row r="25" spans="1:24" ht="12.75">
      <c r="A25" s="8"/>
      <c r="B25" s="8"/>
      <c r="C25" s="8"/>
      <c r="D25" s="15"/>
      <c r="E25" s="15"/>
      <c r="F25" s="15"/>
      <c r="G25" s="8"/>
      <c r="H25" s="15"/>
      <c r="I25" s="15"/>
      <c r="J25" s="15"/>
      <c r="K25" s="8"/>
      <c r="L25" s="15"/>
      <c r="M25" s="15"/>
      <c r="N25" s="15"/>
      <c r="O25" s="8"/>
      <c r="P25" s="15"/>
      <c r="Q25" s="15"/>
      <c r="R25" s="15"/>
      <c r="S25" s="8"/>
      <c r="T25" s="15"/>
      <c r="U25" s="15"/>
      <c r="V25" s="15"/>
      <c r="W25" s="8"/>
      <c r="X25" s="22">
        <f t="shared" si="0"/>
        <v>0</v>
      </c>
    </row>
    <row r="26" spans="1:24" ht="12.75">
      <c r="A26" s="8"/>
      <c r="B26" s="8"/>
      <c r="C26" s="8"/>
      <c r="D26" s="15"/>
      <c r="E26" s="15"/>
      <c r="F26" s="15"/>
      <c r="G26" s="8"/>
      <c r="H26" s="15"/>
      <c r="I26" s="15"/>
      <c r="J26" s="15"/>
      <c r="K26" s="8"/>
      <c r="L26" s="15"/>
      <c r="M26" s="15"/>
      <c r="N26" s="15"/>
      <c r="O26" s="8"/>
      <c r="P26" s="15"/>
      <c r="Q26" s="15"/>
      <c r="R26" s="15"/>
      <c r="S26" s="8"/>
      <c r="T26" s="15"/>
      <c r="U26" s="15"/>
      <c r="V26" s="15"/>
      <c r="W26" s="8"/>
      <c r="X26" s="22">
        <f t="shared" si="0"/>
        <v>0</v>
      </c>
    </row>
    <row r="27" spans="1:24" ht="12.75">
      <c r="A27" s="8"/>
      <c r="B27" s="8"/>
      <c r="C27" s="8"/>
      <c r="D27" s="15"/>
      <c r="E27" s="15"/>
      <c r="F27" s="15"/>
      <c r="G27" s="8"/>
      <c r="H27" s="15"/>
      <c r="I27" s="15"/>
      <c r="J27" s="15"/>
      <c r="K27" s="8"/>
      <c r="L27" s="15"/>
      <c r="M27" s="15"/>
      <c r="N27" s="15"/>
      <c r="O27" s="8"/>
      <c r="P27" s="15"/>
      <c r="Q27" s="15"/>
      <c r="R27" s="15"/>
      <c r="S27" s="8"/>
      <c r="T27" s="15"/>
      <c r="U27" s="15"/>
      <c r="V27" s="15"/>
      <c r="W27" s="8"/>
      <c r="X27" s="22">
        <f t="shared" si="0"/>
        <v>0</v>
      </c>
    </row>
    <row r="28" spans="1:24" ht="12.75">
      <c r="A28" s="8"/>
      <c r="B28" s="8"/>
      <c r="C28" s="8"/>
      <c r="D28" s="15"/>
      <c r="E28" s="15"/>
      <c r="F28" s="15"/>
      <c r="G28" s="8"/>
      <c r="H28" s="15"/>
      <c r="I28" s="15"/>
      <c r="J28" s="15"/>
      <c r="K28" s="8"/>
      <c r="L28" s="15"/>
      <c r="M28" s="15"/>
      <c r="N28" s="15"/>
      <c r="O28" s="8"/>
      <c r="P28" s="15"/>
      <c r="Q28" s="15"/>
      <c r="R28" s="15"/>
      <c r="S28" s="8"/>
      <c r="T28" s="15"/>
      <c r="U28" s="15"/>
      <c r="V28" s="15"/>
      <c r="W28" s="8"/>
      <c r="X28" s="22">
        <f t="shared" si="0"/>
        <v>0</v>
      </c>
    </row>
    <row r="29" spans="1:24" ht="12.75">
      <c r="A29" s="8"/>
      <c r="B29" s="8"/>
      <c r="C29" s="8"/>
      <c r="D29" s="15"/>
      <c r="E29" s="15"/>
      <c r="F29" s="15"/>
      <c r="G29" s="8"/>
      <c r="H29" s="15"/>
      <c r="I29" s="15"/>
      <c r="J29" s="15"/>
      <c r="K29" s="8"/>
      <c r="L29" s="15"/>
      <c r="M29" s="15"/>
      <c r="N29" s="15"/>
      <c r="O29" s="8"/>
      <c r="P29" s="15"/>
      <c r="Q29" s="15"/>
      <c r="R29" s="15"/>
      <c r="S29" s="8"/>
      <c r="T29" s="15"/>
      <c r="U29" s="15"/>
      <c r="V29" s="15"/>
      <c r="W29" s="8"/>
      <c r="X29" s="22">
        <f t="shared" si="0"/>
        <v>0</v>
      </c>
    </row>
    <row r="30" spans="1:24" ht="12.75">
      <c r="A30" s="8"/>
      <c r="B30" s="8"/>
      <c r="C30" s="8"/>
      <c r="D30" s="15"/>
      <c r="E30" s="15"/>
      <c r="F30" s="15"/>
      <c r="G30" s="8"/>
      <c r="H30" s="15"/>
      <c r="I30" s="15"/>
      <c r="J30" s="15"/>
      <c r="K30" s="8"/>
      <c r="L30" s="15"/>
      <c r="M30" s="15"/>
      <c r="N30" s="15"/>
      <c r="O30" s="8"/>
      <c r="P30" s="15"/>
      <c r="Q30" s="15"/>
      <c r="R30" s="15"/>
      <c r="S30" s="8"/>
      <c r="T30" s="15"/>
      <c r="U30" s="15"/>
      <c r="V30" s="15"/>
      <c r="W30" s="8"/>
      <c r="X30" s="22">
        <f t="shared" si="0"/>
        <v>0</v>
      </c>
    </row>
    <row r="31" spans="1:24" ht="12.75">
      <c r="A31" s="8"/>
      <c r="B31" s="8"/>
      <c r="C31" s="8"/>
      <c r="D31" s="15"/>
      <c r="E31" s="15"/>
      <c r="F31" s="15"/>
      <c r="G31" s="8"/>
      <c r="H31" s="15"/>
      <c r="I31" s="15"/>
      <c r="J31" s="15"/>
      <c r="K31" s="8"/>
      <c r="L31" s="15"/>
      <c r="M31" s="15"/>
      <c r="N31" s="15"/>
      <c r="O31" s="8"/>
      <c r="P31" s="15"/>
      <c r="Q31" s="15"/>
      <c r="R31" s="15"/>
      <c r="S31" s="8"/>
      <c r="T31" s="15"/>
      <c r="U31" s="15"/>
      <c r="V31" s="15"/>
      <c r="W31" s="8"/>
      <c r="X31" s="22">
        <f t="shared" si="0"/>
        <v>0</v>
      </c>
    </row>
    <row r="32" spans="1:24" ht="12.75">
      <c r="A32" s="8"/>
      <c r="B32" s="8"/>
      <c r="C32" s="8"/>
      <c r="D32" s="15"/>
      <c r="E32" s="15"/>
      <c r="F32" s="15"/>
      <c r="G32" s="8"/>
      <c r="H32" s="15"/>
      <c r="I32" s="15"/>
      <c r="J32" s="15"/>
      <c r="K32" s="8"/>
      <c r="L32" s="15"/>
      <c r="M32" s="15"/>
      <c r="N32" s="15"/>
      <c r="O32" s="8"/>
      <c r="P32" s="15"/>
      <c r="Q32" s="15"/>
      <c r="R32" s="15"/>
      <c r="S32" s="8"/>
      <c r="T32" s="15"/>
      <c r="U32" s="15"/>
      <c r="V32" s="15"/>
      <c r="W32" s="8"/>
      <c r="X32" s="22">
        <f t="shared" si="0"/>
        <v>0</v>
      </c>
    </row>
    <row r="33" spans="1:24" ht="12.75">
      <c r="A33" s="8"/>
      <c r="B33" s="8"/>
      <c r="C33" s="8"/>
      <c r="D33" s="15"/>
      <c r="E33" s="15"/>
      <c r="F33" s="15"/>
      <c r="G33" s="8"/>
      <c r="H33" s="15"/>
      <c r="I33" s="15"/>
      <c r="J33" s="15"/>
      <c r="K33" s="8"/>
      <c r="L33" s="15"/>
      <c r="M33" s="15"/>
      <c r="N33" s="15"/>
      <c r="O33" s="8"/>
      <c r="P33" s="15"/>
      <c r="Q33" s="15"/>
      <c r="R33" s="15"/>
      <c r="S33" s="8"/>
      <c r="T33" s="15"/>
      <c r="U33" s="15"/>
      <c r="V33" s="15"/>
      <c r="W33" s="8"/>
      <c r="X33" s="22">
        <f t="shared" si="0"/>
        <v>0</v>
      </c>
    </row>
    <row r="34" spans="1:24" ht="12.75">
      <c r="A34" s="8"/>
      <c r="B34" s="8"/>
      <c r="C34" s="8"/>
      <c r="D34" s="15"/>
      <c r="E34" s="15"/>
      <c r="F34" s="15"/>
      <c r="G34" s="8"/>
      <c r="H34" s="15"/>
      <c r="I34" s="15"/>
      <c r="J34" s="15"/>
      <c r="K34" s="8"/>
      <c r="L34" s="15"/>
      <c r="M34" s="15"/>
      <c r="N34" s="15"/>
      <c r="O34" s="8"/>
      <c r="P34" s="15"/>
      <c r="Q34" s="15"/>
      <c r="R34" s="15"/>
      <c r="S34" s="8"/>
      <c r="T34" s="15"/>
      <c r="U34" s="15"/>
      <c r="V34" s="15"/>
      <c r="W34" s="8"/>
      <c r="X34" s="22">
        <f t="shared" si="0"/>
        <v>0</v>
      </c>
    </row>
    <row r="35" spans="1:24" ht="12.75">
      <c r="A35" s="8"/>
      <c r="B35" s="8"/>
      <c r="C35" s="8"/>
      <c r="D35" s="15"/>
      <c r="E35" s="15"/>
      <c r="F35" s="15"/>
      <c r="G35" s="8"/>
      <c r="H35" s="15"/>
      <c r="I35" s="15"/>
      <c r="J35" s="15"/>
      <c r="K35" s="8"/>
      <c r="L35" s="15"/>
      <c r="M35" s="15"/>
      <c r="N35" s="15"/>
      <c r="O35" s="8"/>
      <c r="P35" s="15"/>
      <c r="Q35" s="15"/>
      <c r="R35" s="15"/>
      <c r="S35" s="8"/>
      <c r="T35" s="15"/>
      <c r="U35" s="15"/>
      <c r="V35" s="15"/>
      <c r="W35" s="8"/>
      <c r="X35" s="22">
        <f t="shared" si="0"/>
        <v>0</v>
      </c>
    </row>
    <row r="36" spans="1:24" ht="12.75">
      <c r="A36" s="8"/>
      <c r="B36" s="8"/>
      <c r="C36" s="8"/>
      <c r="D36" s="15"/>
      <c r="E36" s="15"/>
      <c r="F36" s="15"/>
      <c r="G36" s="8"/>
      <c r="H36" s="15"/>
      <c r="I36" s="15"/>
      <c r="J36" s="15"/>
      <c r="K36" s="8"/>
      <c r="L36" s="15"/>
      <c r="M36" s="15"/>
      <c r="N36" s="15"/>
      <c r="O36" s="8"/>
      <c r="P36" s="15"/>
      <c r="Q36" s="15"/>
      <c r="R36" s="15"/>
      <c r="S36" s="8"/>
      <c r="T36" s="15"/>
      <c r="U36" s="15"/>
      <c r="V36" s="15"/>
      <c r="W36" s="8"/>
      <c r="X36" s="22">
        <f t="shared" si="0"/>
        <v>0</v>
      </c>
    </row>
    <row r="37" spans="1:24" ht="12.75">
      <c r="A37" s="8"/>
      <c r="B37" s="8"/>
      <c r="C37" s="8"/>
      <c r="D37" s="15"/>
      <c r="E37" s="15"/>
      <c r="F37" s="15"/>
      <c r="G37" s="8"/>
      <c r="H37" s="15"/>
      <c r="I37" s="15"/>
      <c r="J37" s="15"/>
      <c r="K37" s="8"/>
      <c r="L37" s="15"/>
      <c r="M37" s="15"/>
      <c r="N37" s="15"/>
      <c r="O37" s="8"/>
      <c r="P37" s="15"/>
      <c r="Q37" s="15"/>
      <c r="R37" s="15"/>
      <c r="S37" s="8"/>
      <c r="T37" s="15"/>
      <c r="U37" s="15"/>
      <c r="V37" s="15"/>
      <c r="W37" s="8"/>
      <c r="X37" s="22">
        <f t="shared" si="0"/>
        <v>0</v>
      </c>
    </row>
    <row r="38" spans="1:24" ht="12.75">
      <c r="A38" s="8"/>
      <c r="B38" s="8"/>
      <c r="C38" s="8"/>
      <c r="D38" s="15"/>
      <c r="E38" s="15"/>
      <c r="F38" s="15"/>
      <c r="G38" s="8"/>
      <c r="H38" s="15"/>
      <c r="I38" s="15"/>
      <c r="J38" s="15"/>
      <c r="K38" s="8"/>
      <c r="L38" s="15"/>
      <c r="M38" s="15"/>
      <c r="N38" s="15"/>
      <c r="O38" s="8"/>
      <c r="P38" s="15"/>
      <c r="Q38" s="15"/>
      <c r="R38" s="15"/>
      <c r="S38" s="8"/>
      <c r="T38" s="15"/>
      <c r="U38" s="15"/>
      <c r="V38" s="15"/>
      <c r="W38" s="8"/>
      <c r="X38" s="22">
        <f t="shared" si="0"/>
        <v>0</v>
      </c>
    </row>
    <row r="39" spans="1:24" ht="12.75">
      <c r="A39" s="8"/>
      <c r="B39" s="8"/>
      <c r="C39" s="8"/>
      <c r="D39" s="15"/>
      <c r="E39" s="15"/>
      <c r="F39" s="15"/>
      <c r="G39" s="8"/>
      <c r="H39" s="15"/>
      <c r="I39" s="15"/>
      <c r="J39" s="15"/>
      <c r="K39" s="8"/>
      <c r="L39" s="15"/>
      <c r="M39" s="15"/>
      <c r="N39" s="15"/>
      <c r="O39" s="8"/>
      <c r="P39" s="15"/>
      <c r="Q39" s="15"/>
      <c r="R39" s="15"/>
      <c r="S39" s="8"/>
      <c r="T39" s="15"/>
      <c r="U39" s="15"/>
      <c r="V39" s="15"/>
      <c r="W39" s="8"/>
      <c r="X39" s="22">
        <f t="shared" si="0"/>
        <v>0</v>
      </c>
    </row>
    <row r="40" spans="1:24" ht="12.75">
      <c r="A40" s="8"/>
      <c r="B40" s="8"/>
      <c r="C40" s="8"/>
      <c r="D40" s="15"/>
      <c r="E40" s="15"/>
      <c r="F40" s="15"/>
      <c r="G40" s="8"/>
      <c r="H40" s="15"/>
      <c r="I40" s="15"/>
      <c r="J40" s="15"/>
      <c r="K40" s="8"/>
      <c r="L40" s="15"/>
      <c r="M40" s="15"/>
      <c r="N40" s="15"/>
      <c r="O40" s="8"/>
      <c r="P40" s="15"/>
      <c r="Q40" s="15"/>
      <c r="R40" s="15"/>
      <c r="S40" s="8"/>
      <c r="T40" s="15"/>
      <c r="U40" s="15"/>
      <c r="V40" s="15"/>
      <c r="W40" s="8"/>
      <c r="X40" s="22">
        <f t="shared" si="0"/>
        <v>0</v>
      </c>
    </row>
    <row r="41" spans="1:24" ht="12.75">
      <c r="A41" s="8"/>
      <c r="B41" s="8"/>
      <c r="C41" s="8"/>
      <c r="D41" s="15"/>
      <c r="E41" s="15"/>
      <c r="F41" s="15"/>
      <c r="G41" s="8"/>
      <c r="H41" s="16"/>
      <c r="I41" s="16"/>
      <c r="J41" s="16"/>
      <c r="K41" s="12"/>
      <c r="L41" s="16"/>
      <c r="M41" s="16"/>
      <c r="N41" s="16"/>
      <c r="O41" s="12"/>
      <c r="P41" s="16"/>
      <c r="Q41" s="16"/>
      <c r="R41" s="16"/>
      <c r="S41" s="12"/>
      <c r="T41" s="16"/>
      <c r="U41" s="16"/>
      <c r="V41" s="16"/>
      <c r="W41" s="12"/>
      <c r="X41" s="22">
        <f t="shared" si="0"/>
        <v>0</v>
      </c>
    </row>
    <row r="42" spans="1:24" ht="12.75">
      <c r="A42" s="8"/>
      <c r="B42" s="8"/>
      <c r="C42" s="8"/>
      <c r="D42" s="15"/>
      <c r="E42" s="15"/>
      <c r="F42" s="15"/>
      <c r="G42" s="8"/>
      <c r="H42" s="16"/>
      <c r="I42" s="16"/>
      <c r="J42" s="16"/>
      <c r="K42" s="12"/>
      <c r="L42" s="16"/>
      <c r="M42" s="16"/>
      <c r="N42" s="16"/>
      <c r="O42" s="12"/>
      <c r="P42" s="16"/>
      <c r="Q42" s="16"/>
      <c r="R42" s="16"/>
      <c r="S42" s="12"/>
      <c r="T42" s="16"/>
      <c r="U42" s="16"/>
      <c r="V42" s="16"/>
      <c r="W42" s="12"/>
      <c r="X42" s="22">
        <f t="shared" si="0"/>
        <v>0</v>
      </c>
    </row>
    <row r="43" spans="1:24" ht="12.75">
      <c r="A43" s="8"/>
      <c r="B43" s="8"/>
      <c r="C43" s="8"/>
      <c r="D43" s="15"/>
      <c r="E43" s="15"/>
      <c r="F43" s="15"/>
      <c r="G43" s="8"/>
      <c r="H43" s="16"/>
      <c r="I43" s="16"/>
      <c r="J43" s="16"/>
      <c r="K43" s="12"/>
      <c r="L43" s="16"/>
      <c r="M43" s="16"/>
      <c r="N43" s="16"/>
      <c r="O43" s="12"/>
      <c r="P43" s="16"/>
      <c r="Q43" s="16"/>
      <c r="R43" s="16"/>
      <c r="S43" s="12"/>
      <c r="T43" s="16"/>
      <c r="U43" s="16"/>
      <c r="V43" s="16"/>
      <c r="W43" s="12"/>
      <c r="X43" s="22">
        <f t="shared" si="0"/>
        <v>0</v>
      </c>
    </row>
    <row r="44" spans="1:24" ht="12.75">
      <c r="A44" s="8"/>
      <c r="B44" s="8"/>
      <c r="C44" s="8"/>
      <c r="D44" s="15"/>
      <c r="E44" s="15"/>
      <c r="F44" s="15"/>
      <c r="G44" s="8"/>
      <c r="H44" s="16"/>
      <c r="I44" s="16"/>
      <c r="J44" s="16"/>
      <c r="K44" s="12"/>
      <c r="L44" s="16"/>
      <c r="M44" s="16"/>
      <c r="N44" s="16"/>
      <c r="O44" s="12"/>
      <c r="P44" s="16"/>
      <c r="Q44" s="16"/>
      <c r="R44" s="16"/>
      <c r="S44" s="12"/>
      <c r="T44" s="16"/>
      <c r="U44" s="16"/>
      <c r="V44" s="16"/>
      <c r="W44" s="12"/>
      <c r="X44" s="22">
        <f t="shared" si="0"/>
        <v>0</v>
      </c>
    </row>
    <row r="45" spans="1:24" ht="12.75">
      <c r="A45" s="8"/>
      <c r="B45" s="8"/>
      <c r="C45" s="8"/>
      <c r="D45" s="15"/>
      <c r="E45" s="15"/>
      <c r="F45" s="15"/>
      <c r="G45" s="8"/>
      <c r="H45" s="15"/>
      <c r="I45" s="15"/>
      <c r="J45" s="15"/>
      <c r="K45" s="8"/>
      <c r="L45" s="15"/>
      <c r="M45" s="15"/>
      <c r="N45" s="15"/>
      <c r="O45" s="8"/>
      <c r="P45" s="15"/>
      <c r="Q45" s="15"/>
      <c r="R45" s="15"/>
      <c r="S45" s="8"/>
      <c r="T45" s="15"/>
      <c r="U45" s="15"/>
      <c r="V45" s="15"/>
      <c r="W45" s="8"/>
      <c r="X45" s="23"/>
    </row>
    <row r="46" spans="1:24" ht="12.75">
      <c r="A46" s="8"/>
      <c r="B46" s="8"/>
      <c r="C46" s="8"/>
      <c r="D46" s="15"/>
      <c r="E46" s="15"/>
      <c r="F46" s="15"/>
      <c r="G46" s="8"/>
      <c r="H46" s="16"/>
      <c r="I46" s="16"/>
      <c r="J46" s="16"/>
      <c r="K46" s="12"/>
      <c r="L46" s="16"/>
      <c r="M46" s="16"/>
      <c r="N46" s="16"/>
      <c r="O46" s="12"/>
      <c r="P46" s="16"/>
      <c r="Q46" s="16"/>
      <c r="R46" s="16"/>
      <c r="S46" s="12"/>
      <c r="T46" s="16"/>
      <c r="U46" s="16"/>
      <c r="V46" s="16"/>
      <c r="W46" s="12"/>
      <c r="X46" s="22">
        <f t="shared" si="0"/>
        <v>0</v>
      </c>
    </row>
    <row r="47" spans="1:24" ht="12.75">
      <c r="A47" s="8"/>
      <c r="B47" s="8"/>
      <c r="C47" s="8"/>
      <c r="D47" s="15"/>
      <c r="E47" s="15"/>
      <c r="F47" s="15"/>
      <c r="G47" s="8"/>
      <c r="H47" s="16"/>
      <c r="I47" s="16"/>
      <c r="J47" s="16"/>
      <c r="K47" s="12"/>
      <c r="L47" s="16"/>
      <c r="M47" s="16"/>
      <c r="N47" s="16"/>
      <c r="O47" s="12"/>
      <c r="P47" s="16"/>
      <c r="Q47" s="16"/>
      <c r="R47" s="16"/>
      <c r="S47" s="12"/>
      <c r="T47" s="16"/>
      <c r="U47" s="16"/>
      <c r="V47" s="16"/>
      <c r="W47" s="12"/>
      <c r="X47" s="22">
        <f t="shared" si="0"/>
        <v>0</v>
      </c>
    </row>
    <row r="48" spans="1:24" ht="12.75">
      <c r="A48" s="8"/>
      <c r="B48" s="8"/>
      <c r="C48" s="8"/>
      <c r="D48" s="15"/>
      <c r="E48" s="15"/>
      <c r="F48" s="15"/>
      <c r="G48" s="8"/>
      <c r="H48" s="16"/>
      <c r="I48" s="16"/>
      <c r="J48" s="16"/>
      <c r="K48" s="12"/>
      <c r="L48" s="16"/>
      <c r="M48" s="16"/>
      <c r="N48" s="16"/>
      <c r="O48" s="12"/>
      <c r="P48" s="16"/>
      <c r="Q48" s="16"/>
      <c r="R48" s="16"/>
      <c r="S48" s="12"/>
      <c r="T48" s="16"/>
      <c r="U48" s="16"/>
      <c r="V48" s="16"/>
      <c r="W48" s="12"/>
      <c r="X48" s="22">
        <f>SUM(W48+V48+U48+T48+S48+R48+Q48+P48-O48-N48-M48-L48-K48-J48-I48-H48)</f>
        <v>0</v>
      </c>
    </row>
    <row r="49" spans="1:24" ht="12.75">
      <c r="A49" s="8"/>
      <c r="B49" s="8"/>
      <c r="C49" s="8"/>
      <c r="D49" s="15"/>
      <c r="E49" s="15"/>
      <c r="F49" s="15"/>
      <c r="G49" s="8"/>
      <c r="H49" s="16"/>
      <c r="I49" s="16"/>
      <c r="J49" s="16"/>
      <c r="K49" s="12"/>
      <c r="L49" s="16"/>
      <c r="M49" s="16"/>
      <c r="N49" s="16"/>
      <c r="O49" s="12"/>
      <c r="P49" s="16"/>
      <c r="Q49" s="16"/>
      <c r="R49" s="16"/>
      <c r="S49" s="12"/>
      <c r="T49" s="16"/>
      <c r="U49" s="16"/>
      <c r="V49" s="16"/>
      <c r="W49" s="12"/>
      <c r="X49" s="22">
        <f>SUM(W49+V49+U49+T49+S49+R49+Q49+P49-O49-N49-M49-L49-K49-J49-I49-H49)</f>
        <v>0</v>
      </c>
    </row>
    <row r="50" spans="1:24" ht="12.75">
      <c r="A50" s="8"/>
      <c r="B50" s="8"/>
      <c r="C50" s="8"/>
      <c r="D50" s="15"/>
      <c r="E50" s="15"/>
      <c r="F50" s="15"/>
      <c r="G50" s="8"/>
      <c r="H50" s="16"/>
      <c r="I50" s="16"/>
      <c r="J50" s="16"/>
      <c r="K50" s="12"/>
      <c r="L50" s="16"/>
      <c r="M50" s="16"/>
      <c r="N50" s="16"/>
      <c r="O50" s="12"/>
      <c r="P50" s="16"/>
      <c r="Q50" s="16"/>
      <c r="R50" s="16"/>
      <c r="S50" s="12"/>
      <c r="T50" s="16"/>
      <c r="U50" s="16"/>
      <c r="V50" s="16"/>
      <c r="W50" s="12"/>
      <c r="X50" s="22">
        <f>SUM(W50+V50+U50+T50+S50+R50+Q50+P50-O50-N50-M50-L50-K50-J50-I50-H50)</f>
        <v>0</v>
      </c>
    </row>
    <row r="51" spans="1:24" ht="12.75">
      <c r="A51" s="8"/>
      <c r="B51" s="8"/>
      <c r="C51" s="8"/>
      <c r="D51" s="15"/>
      <c r="E51" s="15"/>
      <c r="F51" s="15"/>
      <c r="G51" s="8"/>
      <c r="H51" s="16"/>
      <c r="I51" s="16"/>
      <c r="J51" s="16"/>
      <c r="K51" s="12"/>
      <c r="L51" s="16"/>
      <c r="M51" s="16"/>
      <c r="N51" s="16"/>
      <c r="O51" s="12"/>
      <c r="P51" s="16"/>
      <c r="Q51" s="16"/>
      <c r="R51" s="16"/>
      <c r="S51" s="12"/>
      <c r="T51" s="16"/>
      <c r="U51" s="16"/>
      <c r="V51" s="16"/>
      <c r="W51" s="12"/>
      <c r="X51" s="22">
        <f t="shared" si="0"/>
        <v>0</v>
      </c>
    </row>
    <row r="52" spans="1:24" ht="12.75">
      <c r="A52" s="8"/>
      <c r="B52" s="8"/>
      <c r="C52" s="8"/>
      <c r="D52" s="15"/>
      <c r="E52" s="15"/>
      <c r="F52" s="15"/>
      <c r="G52" s="8"/>
      <c r="H52" s="16"/>
      <c r="I52" s="16"/>
      <c r="J52" s="16"/>
      <c r="K52" s="12"/>
      <c r="L52" s="16"/>
      <c r="M52" s="16"/>
      <c r="N52" s="16"/>
      <c r="O52" s="12"/>
      <c r="P52" s="16"/>
      <c r="Q52" s="16"/>
      <c r="R52" s="16"/>
      <c r="S52" s="12"/>
      <c r="T52" s="16"/>
      <c r="U52" s="16"/>
      <c r="V52" s="16"/>
      <c r="W52" s="12"/>
      <c r="X52" s="22">
        <f t="shared" si="0"/>
        <v>0</v>
      </c>
    </row>
    <row r="53" spans="1:24" ht="12.75">
      <c r="A53" s="8"/>
      <c r="B53" s="8"/>
      <c r="C53" s="8"/>
      <c r="D53" s="16"/>
      <c r="E53" s="16"/>
      <c r="F53" s="16"/>
      <c r="G53" s="12"/>
      <c r="H53" s="16"/>
      <c r="I53" s="16"/>
      <c r="J53" s="16"/>
      <c r="K53" s="12"/>
      <c r="L53" s="16"/>
      <c r="M53" s="16"/>
      <c r="N53" s="16"/>
      <c r="O53" s="12"/>
      <c r="P53" s="16"/>
      <c r="Q53" s="16"/>
      <c r="R53" s="16"/>
      <c r="S53" s="12"/>
      <c r="T53" s="16"/>
      <c r="U53" s="16"/>
      <c r="V53" s="16"/>
      <c r="W53" s="12"/>
      <c r="X53" s="22">
        <f t="shared" si="0"/>
        <v>0</v>
      </c>
    </row>
    <row r="54" spans="1:24" ht="12.75">
      <c r="A54" s="8"/>
      <c r="B54" s="8"/>
      <c r="C54" s="8"/>
      <c r="D54" s="16"/>
      <c r="E54" s="16"/>
      <c r="F54" s="16"/>
      <c r="G54" s="12"/>
      <c r="H54" s="16"/>
      <c r="I54" s="16"/>
      <c r="J54" s="16"/>
      <c r="K54" s="12"/>
      <c r="L54" s="16"/>
      <c r="M54" s="16"/>
      <c r="N54" s="16"/>
      <c r="O54" s="12"/>
      <c r="P54" s="16"/>
      <c r="Q54" s="16"/>
      <c r="R54" s="16"/>
      <c r="S54" s="12"/>
      <c r="T54" s="16"/>
      <c r="U54" s="16"/>
      <c r="V54" s="16"/>
      <c r="W54" s="12"/>
      <c r="X54" s="22">
        <f>SUM(W54+V54+U54+T54+S54+R54+Q54+P54-O54-N54-M54-L54-K54-J54-I54-H54)</f>
        <v>0</v>
      </c>
    </row>
    <row r="55" spans="1:24" ht="12.75">
      <c r="A55" s="8"/>
      <c r="B55" s="8"/>
      <c r="C55" s="8"/>
      <c r="D55" s="16"/>
      <c r="E55" s="16"/>
      <c r="F55" s="16"/>
      <c r="G55" s="12"/>
      <c r="H55" s="16"/>
      <c r="I55" s="16"/>
      <c r="J55" s="16"/>
      <c r="K55" s="12"/>
      <c r="L55" s="16"/>
      <c r="M55" s="16"/>
      <c r="N55" s="16"/>
      <c r="O55" s="12"/>
      <c r="P55" s="16"/>
      <c r="Q55" s="16"/>
      <c r="R55" s="16"/>
      <c r="S55" s="12"/>
      <c r="T55" s="16"/>
      <c r="U55" s="16"/>
      <c r="V55" s="16"/>
      <c r="W55" s="12"/>
      <c r="X55" s="22">
        <f t="shared" si="0"/>
        <v>0</v>
      </c>
    </row>
    <row r="56" spans="1:24" ht="12.75">
      <c r="A56" s="8"/>
      <c r="B56" s="8"/>
      <c r="C56" s="8"/>
      <c r="D56" s="16"/>
      <c r="E56" s="16"/>
      <c r="F56" s="16"/>
      <c r="G56" s="12"/>
      <c r="H56" s="16"/>
      <c r="I56" s="16"/>
      <c r="J56" s="16"/>
      <c r="K56" s="12"/>
      <c r="L56" s="16"/>
      <c r="M56" s="16"/>
      <c r="N56" s="16"/>
      <c r="O56" s="12"/>
      <c r="P56" s="16"/>
      <c r="Q56" s="16"/>
      <c r="R56" s="16"/>
      <c r="S56" s="12"/>
      <c r="T56" s="16"/>
      <c r="U56" s="16"/>
      <c r="V56" s="16"/>
      <c r="W56" s="12"/>
      <c r="X56" s="22">
        <f t="shared" si="0"/>
        <v>0</v>
      </c>
    </row>
    <row r="57" spans="1:24" ht="12.75">
      <c r="A57" s="8"/>
      <c r="B57" s="8"/>
      <c r="C57" s="8"/>
      <c r="D57" s="16"/>
      <c r="E57" s="16"/>
      <c r="F57" s="16"/>
      <c r="G57" s="12"/>
      <c r="H57" s="16"/>
      <c r="I57" s="16"/>
      <c r="J57" s="16"/>
      <c r="K57" s="12"/>
      <c r="L57" s="16"/>
      <c r="M57" s="16"/>
      <c r="N57" s="16"/>
      <c r="O57" s="12"/>
      <c r="P57" s="16"/>
      <c r="Q57" s="16"/>
      <c r="R57" s="16"/>
      <c r="S57" s="12"/>
      <c r="T57" s="16"/>
      <c r="U57" s="16"/>
      <c r="V57" s="16"/>
      <c r="W57" s="12"/>
      <c r="X57" s="22">
        <f t="shared" si="0"/>
        <v>0</v>
      </c>
    </row>
    <row r="58" spans="1:24" ht="12.75">
      <c r="A58" s="8"/>
      <c r="B58" s="8"/>
      <c r="C58" s="8"/>
      <c r="D58" s="16"/>
      <c r="E58" s="16"/>
      <c r="F58" s="16"/>
      <c r="G58" s="12"/>
      <c r="H58" s="16"/>
      <c r="I58" s="16"/>
      <c r="J58" s="16"/>
      <c r="K58" s="12"/>
      <c r="L58" s="16"/>
      <c r="M58" s="16"/>
      <c r="N58" s="16"/>
      <c r="O58" s="12"/>
      <c r="P58" s="16"/>
      <c r="Q58" s="16"/>
      <c r="R58" s="16"/>
      <c r="S58" s="12"/>
      <c r="T58" s="16"/>
      <c r="U58" s="16"/>
      <c r="V58" s="16"/>
      <c r="W58" s="12"/>
      <c r="X58" s="22">
        <f t="shared" si="0"/>
        <v>0</v>
      </c>
    </row>
    <row r="59" spans="1:24" ht="12.75">
      <c r="A59" s="8"/>
      <c r="B59" s="8"/>
      <c r="C59" s="8"/>
      <c r="D59" s="16"/>
      <c r="E59" s="16"/>
      <c r="F59" s="16"/>
      <c r="G59" s="12"/>
      <c r="H59" s="16"/>
      <c r="I59" s="16"/>
      <c r="J59" s="16"/>
      <c r="K59" s="12"/>
      <c r="L59" s="16"/>
      <c r="M59" s="16"/>
      <c r="N59" s="16"/>
      <c r="O59" s="12"/>
      <c r="P59" s="16"/>
      <c r="Q59" s="16"/>
      <c r="R59" s="16"/>
      <c r="S59" s="12"/>
      <c r="T59" s="16"/>
      <c r="U59" s="16"/>
      <c r="V59" s="16"/>
      <c r="W59" s="12"/>
      <c r="X59" s="22">
        <f t="shared" si="0"/>
        <v>0</v>
      </c>
    </row>
    <row r="60" spans="1:24" ht="12.75">
      <c r="A60" s="8"/>
      <c r="B60" s="8"/>
      <c r="C60" s="8"/>
      <c r="D60" s="16"/>
      <c r="E60" s="16"/>
      <c r="F60" s="16"/>
      <c r="G60" s="12"/>
      <c r="H60" s="16"/>
      <c r="I60" s="16"/>
      <c r="J60" s="16"/>
      <c r="K60" s="12"/>
      <c r="L60" s="16"/>
      <c r="M60" s="16"/>
      <c r="N60" s="16"/>
      <c r="O60" s="12"/>
      <c r="P60" s="16"/>
      <c r="Q60" s="16"/>
      <c r="R60" s="16"/>
      <c r="S60" s="12"/>
      <c r="T60" s="16"/>
      <c r="U60" s="16"/>
      <c r="V60" s="16"/>
      <c r="W60" s="12"/>
      <c r="X60" s="22">
        <f t="shared" si="0"/>
        <v>0</v>
      </c>
    </row>
    <row r="61" spans="1:24" ht="12.75">
      <c r="A61" s="8"/>
      <c r="B61" s="8"/>
      <c r="C61" s="8"/>
      <c r="D61" s="16"/>
      <c r="E61" s="16"/>
      <c r="F61" s="16"/>
      <c r="G61" s="12"/>
      <c r="H61" s="16"/>
      <c r="I61" s="16"/>
      <c r="J61" s="16"/>
      <c r="K61" s="12"/>
      <c r="L61" s="16"/>
      <c r="M61" s="16"/>
      <c r="N61" s="16"/>
      <c r="O61" s="12"/>
      <c r="P61" s="16"/>
      <c r="Q61" s="16"/>
      <c r="R61" s="16"/>
      <c r="S61" s="12"/>
      <c r="T61" s="16"/>
      <c r="U61" s="16"/>
      <c r="V61" s="16"/>
      <c r="W61" s="12"/>
      <c r="X61" s="22">
        <f t="shared" si="0"/>
        <v>0</v>
      </c>
    </row>
    <row r="62" spans="1:24" ht="12.75">
      <c r="A62" s="8"/>
      <c r="B62" s="8"/>
      <c r="C62" s="8"/>
      <c r="D62" s="16"/>
      <c r="E62" s="16"/>
      <c r="F62" s="16"/>
      <c r="G62" s="12"/>
      <c r="H62" s="16"/>
      <c r="I62" s="16"/>
      <c r="J62" s="16"/>
      <c r="K62" s="12"/>
      <c r="L62" s="16"/>
      <c r="M62" s="16"/>
      <c r="N62" s="16"/>
      <c r="O62" s="12"/>
      <c r="P62" s="16"/>
      <c r="Q62" s="16"/>
      <c r="R62" s="16"/>
      <c r="S62" s="12"/>
      <c r="T62" s="16"/>
      <c r="U62" s="16"/>
      <c r="V62" s="16"/>
      <c r="W62" s="12"/>
      <c r="X62" s="22">
        <f t="shared" si="0"/>
        <v>0</v>
      </c>
    </row>
    <row r="63" spans="1:24" ht="12.75">
      <c r="A63" s="8"/>
      <c r="B63" s="8"/>
      <c r="C63" s="8"/>
      <c r="D63" s="16"/>
      <c r="E63" s="16"/>
      <c r="F63" s="16"/>
      <c r="G63" s="12"/>
      <c r="H63" s="16"/>
      <c r="I63" s="16"/>
      <c r="J63" s="16"/>
      <c r="K63" s="12"/>
      <c r="L63" s="16"/>
      <c r="M63" s="16"/>
      <c r="N63" s="16"/>
      <c r="O63" s="12"/>
      <c r="P63" s="16"/>
      <c r="Q63" s="16"/>
      <c r="R63" s="16"/>
      <c r="S63" s="12"/>
      <c r="T63" s="16"/>
      <c r="U63" s="16"/>
      <c r="V63" s="16"/>
      <c r="W63" s="12"/>
      <c r="X63" s="22">
        <f t="shared" si="0"/>
        <v>0</v>
      </c>
    </row>
    <row r="64" spans="1:24" ht="12.75">
      <c r="A64" s="8"/>
      <c r="B64" s="8"/>
      <c r="C64" s="8"/>
      <c r="D64" s="16"/>
      <c r="E64" s="16"/>
      <c r="F64" s="16"/>
      <c r="G64" s="12"/>
      <c r="H64" s="16"/>
      <c r="I64" s="16"/>
      <c r="J64" s="16"/>
      <c r="K64" s="12"/>
      <c r="L64" s="16"/>
      <c r="M64" s="16"/>
      <c r="N64" s="16"/>
      <c r="O64" s="12"/>
      <c r="P64" s="16"/>
      <c r="Q64" s="16"/>
      <c r="R64" s="16"/>
      <c r="S64" s="12"/>
      <c r="T64" s="16"/>
      <c r="U64" s="16"/>
      <c r="V64" s="16"/>
      <c r="W64" s="12"/>
      <c r="X64" s="22">
        <f t="shared" si="0"/>
        <v>0</v>
      </c>
    </row>
    <row r="65" spans="1:24" ht="12.75">
      <c r="A65" s="8"/>
      <c r="B65" s="8"/>
      <c r="C65" s="8"/>
      <c r="D65" s="15"/>
      <c r="E65" s="15"/>
      <c r="F65" s="15"/>
      <c r="G65" s="8"/>
      <c r="H65" s="15"/>
      <c r="I65" s="15"/>
      <c r="J65" s="15"/>
      <c r="K65" s="8"/>
      <c r="L65" s="15"/>
      <c r="M65" s="15"/>
      <c r="N65" s="15"/>
      <c r="O65" s="8"/>
      <c r="P65" s="15"/>
      <c r="Q65" s="15"/>
      <c r="R65" s="15"/>
      <c r="S65" s="8"/>
      <c r="T65" s="15"/>
      <c r="U65" s="15"/>
      <c r="V65" s="15"/>
      <c r="W65" s="8"/>
      <c r="X65" s="23">
        <f>SUM(W65+V65+U65+T65+S65+R65+Q65+P65-O65-N65-M65-L65-K65-J65-I65-H65)</f>
        <v>0</v>
      </c>
    </row>
    <row r="67" spans="1:24" ht="12.75">
      <c r="A67" s="8"/>
      <c r="B67" s="8"/>
      <c r="C67" s="8"/>
      <c r="D67" s="15"/>
      <c r="E67" s="15"/>
      <c r="F67" s="15"/>
      <c r="G67" s="8"/>
      <c r="H67" s="15"/>
      <c r="I67" s="15"/>
      <c r="J67" s="15"/>
      <c r="K67" s="8"/>
      <c r="L67" s="15"/>
      <c r="M67" s="15"/>
      <c r="N67" s="15"/>
      <c r="O67" s="8"/>
      <c r="P67" s="15"/>
      <c r="Q67" s="15"/>
      <c r="R67" s="15"/>
      <c r="S67" s="8"/>
      <c r="T67" s="15"/>
      <c r="U67" s="15"/>
      <c r="V67" s="15"/>
      <c r="W67" s="8"/>
      <c r="X67" s="23"/>
    </row>
    <row r="68" spans="1:24" ht="12.75">
      <c r="A68" s="8"/>
      <c r="B68" s="8"/>
      <c r="C68" s="8"/>
      <c r="D68" s="15"/>
      <c r="E68" s="15"/>
      <c r="F68" s="15"/>
      <c r="G68" s="8"/>
      <c r="H68" s="15"/>
      <c r="I68" s="15"/>
      <c r="J68" s="15"/>
      <c r="K68" s="8"/>
      <c r="L68" s="15"/>
      <c r="M68" s="15"/>
      <c r="N68" s="15"/>
      <c r="O68" s="8"/>
      <c r="P68" s="15"/>
      <c r="Q68" s="15"/>
      <c r="R68" s="15"/>
      <c r="S68" s="8"/>
      <c r="T68" s="15"/>
      <c r="U68" s="15"/>
      <c r="V68" s="15"/>
      <c r="W68" s="8"/>
      <c r="X68" s="23"/>
    </row>
    <row r="69" spans="1:24" ht="12.75">
      <c r="A69" s="28"/>
      <c r="B69" s="28"/>
      <c r="C69" s="28"/>
      <c r="D69" s="15"/>
      <c r="E69" s="15"/>
      <c r="F69" s="15"/>
      <c r="G69" s="8"/>
      <c r="H69" s="15"/>
      <c r="I69" s="15"/>
      <c r="J69" s="15"/>
      <c r="K69" s="8"/>
      <c r="L69" s="15"/>
      <c r="M69" s="15"/>
      <c r="N69" s="15"/>
      <c r="O69" s="8"/>
      <c r="P69" s="15"/>
      <c r="Q69" s="15"/>
      <c r="R69" s="15"/>
      <c r="S69" s="8"/>
      <c r="T69" s="15"/>
      <c r="U69" s="15"/>
      <c r="V69" s="15"/>
      <c r="W69" s="8"/>
      <c r="X69" s="28"/>
    </row>
    <row r="70" spans="1:24" ht="12.75">
      <c r="A70" s="9"/>
      <c r="B70" s="9"/>
      <c r="C70" s="7" t="s">
        <v>3</v>
      </c>
      <c r="D70" s="14">
        <f>SUM(D1:D65)</f>
        <v>0</v>
      </c>
      <c r="E70" s="14">
        <f>SUM(E1:E57)</f>
        <v>0</v>
      </c>
      <c r="F70" s="14">
        <f>SUM(F1:F65)</f>
        <v>0</v>
      </c>
      <c r="G70" s="7">
        <f aca="true" t="shared" si="1" ref="G70:W70">SUM(G1:G69)</f>
        <v>0</v>
      </c>
      <c r="H70" s="14">
        <f t="shared" si="1"/>
        <v>0</v>
      </c>
      <c r="I70" s="14">
        <f t="shared" si="1"/>
        <v>0</v>
      </c>
      <c r="J70" s="14">
        <f t="shared" si="1"/>
        <v>0</v>
      </c>
      <c r="K70" s="7">
        <f t="shared" si="1"/>
        <v>0</v>
      </c>
      <c r="L70" s="14">
        <f t="shared" si="1"/>
        <v>0</v>
      </c>
      <c r="M70" s="14">
        <f t="shared" si="1"/>
        <v>0</v>
      </c>
      <c r="N70" s="14">
        <f t="shared" si="1"/>
        <v>0</v>
      </c>
      <c r="O70" s="14">
        <f t="shared" si="1"/>
        <v>0</v>
      </c>
      <c r="P70" s="14">
        <f t="shared" si="1"/>
        <v>0</v>
      </c>
      <c r="Q70" s="14">
        <f t="shared" si="1"/>
        <v>0</v>
      </c>
      <c r="R70" s="14">
        <f t="shared" si="1"/>
        <v>0</v>
      </c>
      <c r="S70" s="14">
        <f t="shared" si="1"/>
        <v>0</v>
      </c>
      <c r="T70" s="14">
        <f t="shared" si="1"/>
        <v>0</v>
      </c>
      <c r="U70" s="14">
        <f t="shared" si="1"/>
        <v>0</v>
      </c>
      <c r="V70" s="14">
        <f t="shared" si="1"/>
        <v>0</v>
      </c>
      <c r="W70" s="14">
        <f t="shared" si="1"/>
        <v>0</v>
      </c>
      <c r="X70" s="22">
        <f>SUM(X1:X65)</f>
        <v>0</v>
      </c>
    </row>
    <row r="72" spans="3:4" ht="12.75">
      <c r="C72" s="10" t="s">
        <v>97</v>
      </c>
      <c r="D72" s="25">
        <f>SUM(D1+P70+T70-L70-H70)</f>
        <v>0</v>
      </c>
    </row>
    <row r="73" spans="3:4" ht="12.75">
      <c r="C73" s="10" t="s">
        <v>24</v>
      </c>
      <c r="D73" s="25">
        <f>SUM(U70+Q70-M70-I70)</f>
        <v>0</v>
      </c>
    </row>
    <row r="74" spans="3:4" ht="12.75">
      <c r="C74" s="10" t="s">
        <v>98</v>
      </c>
      <c r="D74" s="25">
        <f>SUM(V70+V1+R70+R1-N70-N1-J70-J1)</f>
        <v>0</v>
      </c>
    </row>
    <row r="75" spans="3:4" ht="12.75">
      <c r="C75" s="10" t="s">
        <v>2</v>
      </c>
      <c r="D75" s="25">
        <f>SUM(W70+W1+S70+S1-O70-O1-K70-K1)</f>
        <v>0</v>
      </c>
    </row>
    <row r="76" ht="12.75">
      <c r="C76" s="10" t="s">
        <v>99</v>
      </c>
    </row>
    <row r="77" spans="3:4" ht="12.75">
      <c r="C77" s="10" t="s">
        <v>100</v>
      </c>
      <c r="D77" s="25">
        <f>SUM(W70+V70+U70+T70+T1+U1+V1+W1-O70-N70-M70-L70-L1-M1-N1-O1)</f>
        <v>0</v>
      </c>
    </row>
    <row r="78" ht="12.75">
      <c r="C78" s="10" t="s">
        <v>101</v>
      </c>
    </row>
    <row r="79" ht="12.75">
      <c r="C79" s="10" t="s">
        <v>102</v>
      </c>
    </row>
  </sheetData>
  <mergeCells count="5">
    <mergeCell ref="T2:W2"/>
    <mergeCell ref="D2:G2"/>
    <mergeCell ref="H2:K2"/>
    <mergeCell ref="L2:O2"/>
    <mergeCell ref="P2:S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zoomScale="75" zoomScaleNormal="75" workbookViewId="0" topLeftCell="A1">
      <selection activeCell="B58" sqref="B58"/>
    </sheetView>
  </sheetViews>
  <sheetFormatPr defaultColWidth="11.421875" defaultRowHeight="12.75"/>
  <cols>
    <col min="1" max="1" width="11.421875" style="10" customWidth="1"/>
    <col min="2" max="3" width="22.8515625" style="10" customWidth="1"/>
    <col min="4" max="6" width="8.7109375" style="25" customWidth="1"/>
    <col min="7" max="7" width="8.7109375" style="9" customWidth="1"/>
    <col min="8" max="10" width="8.7109375" style="25" customWidth="1"/>
    <col min="11" max="11" width="8.7109375" style="9" customWidth="1"/>
    <col min="12" max="14" width="8.7109375" style="25" customWidth="1"/>
    <col min="15" max="15" width="8.7109375" style="9" customWidth="1"/>
    <col min="16" max="18" width="8.7109375" style="25" customWidth="1"/>
    <col min="19" max="19" width="8.7109375" style="9" customWidth="1"/>
    <col min="20" max="20" width="8.7109375" style="25" customWidth="1"/>
    <col min="21" max="22" width="8.8515625" style="25" customWidth="1"/>
    <col min="23" max="23" width="8.8515625" style="9" customWidth="1"/>
    <col min="24" max="24" width="11.421875" style="10" customWidth="1"/>
  </cols>
  <sheetData>
    <row r="1" spans="1:24" ht="13.5" thickBot="1">
      <c r="A1" s="4" t="s">
        <v>104</v>
      </c>
      <c r="B1" s="4"/>
      <c r="C1" s="4"/>
      <c r="D1" s="13">
        <f>'2004'!D41</f>
        <v>-90</v>
      </c>
      <c r="E1" s="18">
        <f>'2005'!E40</f>
        <v>0</v>
      </c>
      <c r="F1" s="18">
        <f>'2005'!F40</f>
        <v>0</v>
      </c>
      <c r="G1" s="18">
        <f>'2005'!G40</f>
        <v>0</v>
      </c>
      <c r="H1" s="18">
        <f>'2004'!H41</f>
        <v>90</v>
      </c>
      <c r="I1" s="18">
        <f>'2005'!I40</f>
        <v>0</v>
      </c>
      <c r="J1" s="18">
        <f>'2005'!J40</f>
        <v>0</v>
      </c>
      <c r="K1" s="18">
        <f>'2005'!K40</f>
        <v>0</v>
      </c>
      <c r="L1" s="18">
        <f>'2005'!L40</f>
        <v>0</v>
      </c>
      <c r="M1" s="18">
        <f>'2005'!M40</f>
        <v>0</v>
      </c>
      <c r="N1" s="18">
        <f>'2005'!N40</f>
        <v>0</v>
      </c>
      <c r="O1" s="18">
        <f>'2005'!O40</f>
        <v>0</v>
      </c>
      <c r="P1" s="18">
        <f>'2005'!P40</f>
        <v>0</v>
      </c>
      <c r="Q1" s="18">
        <f>'2005'!Q40</f>
        <v>0</v>
      </c>
      <c r="R1" s="18">
        <f>'2005'!R40</f>
        <v>0</v>
      </c>
      <c r="S1" s="18">
        <f>'2005'!S40</f>
        <v>0</v>
      </c>
      <c r="T1" s="18">
        <f>'2005'!T40</f>
        <v>0</v>
      </c>
      <c r="U1" s="18">
        <f>'2005'!U40</f>
        <v>0</v>
      </c>
      <c r="V1" s="18">
        <f>'2005'!V40</f>
        <v>0</v>
      </c>
      <c r="W1" s="18">
        <f>'2005'!W40</f>
        <v>0</v>
      </c>
      <c r="X1" s="18">
        <f>'2005'!X40</f>
        <v>0</v>
      </c>
    </row>
    <row r="2" spans="1:24" ht="13.5" thickBot="1">
      <c r="A2" s="5"/>
      <c r="B2" s="5"/>
      <c r="C2" s="5"/>
      <c r="D2" s="71" t="s">
        <v>90</v>
      </c>
      <c r="E2" s="72"/>
      <c r="F2" s="72"/>
      <c r="G2" s="73"/>
      <c r="H2" s="71" t="s">
        <v>91</v>
      </c>
      <c r="I2" s="72"/>
      <c r="J2" s="72"/>
      <c r="K2" s="73"/>
      <c r="L2" s="71" t="s">
        <v>93</v>
      </c>
      <c r="M2" s="72"/>
      <c r="N2" s="72"/>
      <c r="O2" s="73"/>
      <c r="P2" s="71" t="s">
        <v>95</v>
      </c>
      <c r="Q2" s="72"/>
      <c r="R2" s="72"/>
      <c r="S2" s="73"/>
      <c r="T2" s="71" t="s">
        <v>94</v>
      </c>
      <c r="U2" s="72"/>
      <c r="V2" s="72"/>
      <c r="W2" s="73"/>
      <c r="X2" s="21">
        <f>'2004'!X41</f>
        <v>-90</v>
      </c>
    </row>
    <row r="3" spans="1:24" s="1" customFormat="1" ht="13.5" thickBot="1">
      <c r="A3" s="6" t="s">
        <v>0</v>
      </c>
      <c r="B3" s="6" t="s">
        <v>18</v>
      </c>
      <c r="C3" s="6" t="s">
        <v>1</v>
      </c>
      <c r="D3" s="19" t="s">
        <v>5</v>
      </c>
      <c r="E3" s="19" t="s">
        <v>92</v>
      </c>
      <c r="F3" s="19" t="s">
        <v>14</v>
      </c>
      <c r="G3" s="17" t="s">
        <v>2</v>
      </c>
      <c r="H3" s="19" t="s">
        <v>5</v>
      </c>
      <c r="I3" s="19" t="s">
        <v>92</v>
      </c>
      <c r="J3" s="19" t="s">
        <v>155</v>
      </c>
      <c r="K3" s="17" t="s">
        <v>2</v>
      </c>
      <c r="L3" s="19" t="s">
        <v>5</v>
      </c>
      <c r="M3" s="19" t="s">
        <v>92</v>
      </c>
      <c r="N3" s="19" t="s">
        <v>14</v>
      </c>
      <c r="O3" s="17" t="s">
        <v>2</v>
      </c>
      <c r="P3" s="19" t="s">
        <v>5</v>
      </c>
      <c r="Q3" s="19" t="s">
        <v>92</v>
      </c>
      <c r="R3" s="19" t="s">
        <v>14</v>
      </c>
      <c r="S3" s="17" t="s">
        <v>2</v>
      </c>
      <c r="T3" s="24" t="s">
        <v>5</v>
      </c>
      <c r="U3" s="19" t="s">
        <v>92</v>
      </c>
      <c r="V3" s="19" t="s">
        <v>14</v>
      </c>
      <c r="W3" s="17" t="s">
        <v>2</v>
      </c>
      <c r="X3" s="6" t="s">
        <v>3</v>
      </c>
    </row>
    <row r="4" spans="1:24" s="1" customFormat="1" ht="12.75">
      <c r="A4" s="8"/>
      <c r="B4" s="8" t="s">
        <v>139</v>
      </c>
      <c r="C4" s="8"/>
      <c r="D4" s="15">
        <v>12.5</v>
      </c>
      <c r="E4" s="15"/>
      <c r="F4" s="15"/>
      <c r="G4" s="8"/>
      <c r="H4" s="15"/>
      <c r="I4" s="15"/>
      <c r="J4" s="15"/>
      <c r="K4" s="8"/>
      <c r="L4" s="15"/>
      <c r="M4" s="15"/>
      <c r="N4" s="15"/>
      <c r="O4" s="8"/>
      <c r="P4" s="15">
        <v>12.5</v>
      </c>
      <c r="Q4" s="15"/>
      <c r="R4" s="15"/>
      <c r="S4" s="8"/>
      <c r="T4" s="15"/>
      <c r="U4" s="15"/>
      <c r="V4" s="15"/>
      <c r="W4" s="8"/>
      <c r="X4" s="7">
        <f>SUM(W4+V4+U4+T4+S4+R4+Q4+P4-O4-N4-M4-L4-K4-J4-I4-H4)</f>
        <v>12.5</v>
      </c>
    </row>
    <row r="5" spans="1:24" s="1" customFormat="1" ht="12.75">
      <c r="A5" s="9"/>
      <c r="B5" s="9" t="s">
        <v>132</v>
      </c>
      <c r="C5" s="9"/>
      <c r="D5" s="25">
        <v>12.5</v>
      </c>
      <c r="E5" s="25"/>
      <c r="F5" s="25"/>
      <c r="G5" s="8"/>
      <c r="H5" s="15"/>
      <c r="I5" s="15"/>
      <c r="J5" s="15"/>
      <c r="K5" s="8"/>
      <c r="L5" s="15"/>
      <c r="M5" s="15"/>
      <c r="N5" s="15"/>
      <c r="O5" s="8"/>
      <c r="P5" s="15">
        <v>12.5</v>
      </c>
      <c r="Q5" s="15"/>
      <c r="R5" s="15"/>
      <c r="S5" s="8"/>
      <c r="T5" s="8"/>
      <c r="U5" s="25"/>
      <c r="V5" s="25"/>
      <c r="W5" s="9"/>
      <c r="X5" s="7">
        <f aca="true" t="shared" si="0" ref="X5:X40">SUM(W5+V5+U5+T5+S5+R5+Q5+P5-O5-N5-M5-L5-K5-J5-I5-H5)</f>
        <v>12.5</v>
      </c>
    </row>
    <row r="6" spans="1:24" s="1" customFormat="1" ht="12.75">
      <c r="A6" s="8"/>
      <c r="B6" s="8" t="s">
        <v>133</v>
      </c>
      <c r="C6" s="8"/>
      <c r="D6" s="15">
        <v>12.5</v>
      </c>
      <c r="E6" s="15"/>
      <c r="F6" s="15"/>
      <c r="G6" s="9"/>
      <c r="H6" s="25"/>
      <c r="I6" s="25"/>
      <c r="J6" s="25"/>
      <c r="K6" s="9"/>
      <c r="L6" s="25"/>
      <c r="M6" s="25"/>
      <c r="N6" s="25"/>
      <c r="O6" s="9"/>
      <c r="P6" s="25">
        <v>12.5</v>
      </c>
      <c r="Q6" s="25"/>
      <c r="R6" s="25"/>
      <c r="S6" s="9"/>
      <c r="T6" s="25"/>
      <c r="U6" s="15"/>
      <c r="V6" s="15"/>
      <c r="W6" s="8"/>
      <c r="X6" s="7">
        <f t="shared" si="0"/>
        <v>12.5</v>
      </c>
    </row>
    <row r="7" spans="1:24" s="1" customFormat="1" ht="12.75">
      <c r="A7" s="8"/>
      <c r="B7" s="8" t="s">
        <v>134</v>
      </c>
      <c r="C7" s="8"/>
      <c r="D7" s="15">
        <v>12.5</v>
      </c>
      <c r="E7" s="15"/>
      <c r="F7" s="15"/>
      <c r="G7" s="8"/>
      <c r="H7" s="15"/>
      <c r="I7" s="15"/>
      <c r="J7" s="15"/>
      <c r="K7" s="8"/>
      <c r="L7" s="15"/>
      <c r="M7" s="15"/>
      <c r="N7" s="15"/>
      <c r="O7" s="8"/>
      <c r="P7" s="15">
        <v>12.5</v>
      </c>
      <c r="Q7" s="15"/>
      <c r="R7" s="15"/>
      <c r="S7" s="8"/>
      <c r="T7" s="15"/>
      <c r="U7" s="15"/>
      <c r="V7" s="15"/>
      <c r="W7" s="8"/>
      <c r="X7" s="7">
        <f t="shared" si="0"/>
        <v>12.5</v>
      </c>
    </row>
    <row r="8" spans="1:24" s="1" customFormat="1" ht="12.75">
      <c r="A8" s="8"/>
      <c r="B8" s="8" t="s">
        <v>135</v>
      </c>
      <c r="C8" s="8"/>
      <c r="D8" s="15">
        <v>12.5</v>
      </c>
      <c r="E8" s="15"/>
      <c r="F8" s="15"/>
      <c r="G8" s="8"/>
      <c r="H8" s="15"/>
      <c r="I8" s="15"/>
      <c r="J8" s="15"/>
      <c r="K8" s="8"/>
      <c r="L8" s="15"/>
      <c r="M8" s="15"/>
      <c r="N8" s="15"/>
      <c r="O8" s="8"/>
      <c r="P8" s="15">
        <v>12.5</v>
      </c>
      <c r="Q8" s="15"/>
      <c r="R8" s="15"/>
      <c r="S8" s="8"/>
      <c r="T8" s="15"/>
      <c r="U8" s="15"/>
      <c r="V8" s="15"/>
      <c r="W8" s="8"/>
      <c r="X8" s="7">
        <f t="shared" si="0"/>
        <v>12.5</v>
      </c>
    </row>
    <row r="9" spans="1:24" s="1" customFormat="1" ht="12.75">
      <c r="A9" s="8"/>
      <c r="B9" s="8" t="s">
        <v>136</v>
      </c>
      <c r="C9" s="8"/>
      <c r="D9" s="15">
        <v>12.5</v>
      </c>
      <c r="E9" s="15"/>
      <c r="F9" s="15"/>
      <c r="G9" s="8"/>
      <c r="H9" s="15"/>
      <c r="I9" s="15"/>
      <c r="J9" s="15"/>
      <c r="K9" s="8"/>
      <c r="L9" s="15"/>
      <c r="M9" s="15"/>
      <c r="N9" s="15"/>
      <c r="O9" s="8"/>
      <c r="P9" s="15">
        <v>12.5</v>
      </c>
      <c r="Q9" s="15"/>
      <c r="R9" s="15"/>
      <c r="S9" s="8"/>
      <c r="T9" s="15"/>
      <c r="U9" s="15"/>
      <c r="V9" s="15"/>
      <c r="W9" s="8"/>
      <c r="X9" s="7">
        <f t="shared" si="0"/>
        <v>12.5</v>
      </c>
    </row>
    <row r="10" spans="1:24" s="1" customFormat="1" ht="12.75">
      <c r="A10" s="8"/>
      <c r="B10" s="8" t="s">
        <v>140</v>
      </c>
      <c r="C10" s="8"/>
      <c r="D10" s="15">
        <v>12.5</v>
      </c>
      <c r="E10" s="15"/>
      <c r="F10" s="15"/>
      <c r="G10" s="8"/>
      <c r="H10" s="15"/>
      <c r="I10" s="15"/>
      <c r="J10" s="15"/>
      <c r="K10" s="8"/>
      <c r="L10" s="15"/>
      <c r="M10" s="15"/>
      <c r="N10" s="15"/>
      <c r="O10" s="8"/>
      <c r="P10" s="15">
        <v>12.5</v>
      </c>
      <c r="Q10" s="15"/>
      <c r="R10" s="15"/>
      <c r="S10" s="8"/>
      <c r="T10" s="15"/>
      <c r="U10" s="15"/>
      <c r="V10" s="15"/>
      <c r="W10" s="8"/>
      <c r="X10" s="7">
        <f t="shared" si="0"/>
        <v>12.5</v>
      </c>
    </row>
    <row r="11" spans="1:24" s="1" customFormat="1" ht="12.75">
      <c r="A11" s="8"/>
      <c r="B11" s="8" t="s">
        <v>137</v>
      </c>
      <c r="C11" s="8"/>
      <c r="D11" s="15">
        <v>12.5</v>
      </c>
      <c r="E11" s="15"/>
      <c r="F11" s="15"/>
      <c r="G11" s="8"/>
      <c r="H11" s="15"/>
      <c r="I11" s="15"/>
      <c r="J11" s="15"/>
      <c r="K11" s="8"/>
      <c r="L11" s="15"/>
      <c r="M11" s="15"/>
      <c r="N11" s="15"/>
      <c r="O11" s="8"/>
      <c r="P11" s="15">
        <v>12.5</v>
      </c>
      <c r="Q11" s="15"/>
      <c r="R11" s="15"/>
      <c r="S11" s="8"/>
      <c r="T11" s="15"/>
      <c r="U11" s="15"/>
      <c r="V11" s="15"/>
      <c r="W11" s="8"/>
      <c r="X11" s="7">
        <f t="shared" si="0"/>
        <v>12.5</v>
      </c>
    </row>
    <row r="12" spans="1:24" s="1" customFormat="1" ht="12.75">
      <c r="A12" s="8"/>
      <c r="B12" s="11" t="s">
        <v>138</v>
      </c>
      <c r="C12" s="11"/>
      <c r="D12" s="15">
        <v>12.5</v>
      </c>
      <c r="E12" s="15"/>
      <c r="F12" s="15"/>
      <c r="G12" s="8"/>
      <c r="H12" s="15"/>
      <c r="I12" s="15"/>
      <c r="J12" s="15"/>
      <c r="K12" s="8"/>
      <c r="L12" s="15"/>
      <c r="M12" s="15"/>
      <c r="N12" s="15"/>
      <c r="O12" s="8"/>
      <c r="P12" s="15">
        <v>12.5</v>
      </c>
      <c r="Q12" s="15"/>
      <c r="R12" s="15"/>
      <c r="S12" s="8"/>
      <c r="T12" s="15"/>
      <c r="U12" s="15"/>
      <c r="V12" s="15"/>
      <c r="W12" s="8"/>
      <c r="X12" s="7">
        <f t="shared" si="0"/>
        <v>12.5</v>
      </c>
    </row>
    <row r="13" spans="1:24" s="1" customFormat="1" ht="12.75">
      <c r="A13" s="8"/>
      <c r="B13" s="8"/>
      <c r="C13" s="8"/>
      <c r="D13" s="15"/>
      <c r="E13" s="15"/>
      <c r="F13" s="15"/>
      <c r="G13" s="8"/>
      <c r="H13" s="15"/>
      <c r="I13" s="15"/>
      <c r="J13" s="15"/>
      <c r="K13" s="8"/>
      <c r="L13" s="15"/>
      <c r="M13" s="15"/>
      <c r="N13" s="15"/>
      <c r="O13" s="8"/>
      <c r="P13" s="15"/>
      <c r="Q13" s="15"/>
      <c r="R13" s="15"/>
      <c r="S13" s="8"/>
      <c r="T13" s="15"/>
      <c r="U13" s="15"/>
      <c r="V13" s="15"/>
      <c r="W13" s="8"/>
      <c r="X13" s="7">
        <f t="shared" si="0"/>
        <v>0</v>
      </c>
    </row>
    <row r="14" spans="1:24" s="1" customFormat="1" ht="12.75">
      <c r="A14" s="8"/>
      <c r="B14" s="8"/>
      <c r="C14" s="8"/>
      <c r="D14" s="15"/>
      <c r="E14" s="15"/>
      <c r="F14" s="15"/>
      <c r="G14" s="8"/>
      <c r="H14" s="15"/>
      <c r="I14" s="15"/>
      <c r="J14" s="15"/>
      <c r="K14" s="8"/>
      <c r="L14" s="15"/>
      <c r="M14" s="15"/>
      <c r="N14" s="15"/>
      <c r="O14" s="8"/>
      <c r="P14" s="15"/>
      <c r="Q14" s="15"/>
      <c r="R14" s="15"/>
      <c r="S14" s="8"/>
      <c r="T14" s="15"/>
      <c r="U14" s="15"/>
      <c r="V14" s="15"/>
      <c r="W14" s="8"/>
      <c r="X14" s="7">
        <f t="shared" si="0"/>
        <v>0</v>
      </c>
    </row>
    <row r="15" spans="1:24" s="1" customFormat="1" ht="12.75">
      <c r="A15" s="8"/>
      <c r="B15" s="8"/>
      <c r="C15" s="8"/>
      <c r="D15" s="15"/>
      <c r="E15" s="15"/>
      <c r="F15" s="15"/>
      <c r="G15" s="8"/>
      <c r="H15" s="15"/>
      <c r="I15" s="15"/>
      <c r="J15" s="15"/>
      <c r="K15" s="8"/>
      <c r="L15" s="15"/>
      <c r="M15" s="15"/>
      <c r="N15" s="15"/>
      <c r="O15" s="8"/>
      <c r="P15" s="15"/>
      <c r="Q15" s="15"/>
      <c r="R15" s="15"/>
      <c r="S15" s="8"/>
      <c r="T15" s="15"/>
      <c r="U15" s="15"/>
      <c r="V15" s="15"/>
      <c r="W15" s="8"/>
      <c r="X15" s="7">
        <f t="shared" si="0"/>
        <v>0</v>
      </c>
    </row>
    <row r="16" spans="1:24" s="1" customFormat="1" ht="12.75">
      <c r="A16" s="8"/>
      <c r="B16" s="8"/>
      <c r="C16" s="8"/>
      <c r="D16" s="15"/>
      <c r="E16" s="15"/>
      <c r="F16" s="15"/>
      <c r="G16" s="8"/>
      <c r="H16" s="15"/>
      <c r="I16" s="15"/>
      <c r="J16" s="15"/>
      <c r="K16" s="8"/>
      <c r="L16" s="15"/>
      <c r="M16" s="15"/>
      <c r="N16" s="15"/>
      <c r="O16" s="8"/>
      <c r="P16" s="15"/>
      <c r="Q16" s="15"/>
      <c r="R16" s="15"/>
      <c r="S16" s="8"/>
      <c r="T16" s="15"/>
      <c r="U16" s="15"/>
      <c r="V16" s="15"/>
      <c r="W16" s="8"/>
      <c r="X16" s="7">
        <f t="shared" si="0"/>
        <v>0</v>
      </c>
    </row>
    <row r="17" spans="1:24" s="1" customFormat="1" ht="12.75">
      <c r="A17" s="8"/>
      <c r="B17" s="8"/>
      <c r="C17" s="8"/>
      <c r="D17" s="15"/>
      <c r="E17" s="15"/>
      <c r="F17" s="15"/>
      <c r="G17" s="8"/>
      <c r="H17" s="15"/>
      <c r="I17" s="15"/>
      <c r="J17" s="15"/>
      <c r="K17" s="8"/>
      <c r="L17" s="15"/>
      <c r="M17" s="15"/>
      <c r="N17" s="15"/>
      <c r="O17" s="8"/>
      <c r="P17" s="15"/>
      <c r="Q17" s="15"/>
      <c r="R17" s="15"/>
      <c r="S17" s="8"/>
      <c r="T17" s="15"/>
      <c r="U17" s="15"/>
      <c r="V17" s="15"/>
      <c r="W17" s="8"/>
      <c r="X17" s="7">
        <f t="shared" si="0"/>
        <v>0</v>
      </c>
    </row>
    <row r="18" spans="1:24" s="1" customFormat="1" ht="12.75">
      <c r="A18" s="8"/>
      <c r="B18" s="8"/>
      <c r="C18" s="8"/>
      <c r="D18" s="15"/>
      <c r="E18" s="15"/>
      <c r="F18" s="15"/>
      <c r="G18" s="8"/>
      <c r="H18" s="15"/>
      <c r="I18" s="15"/>
      <c r="J18" s="15"/>
      <c r="K18" s="8"/>
      <c r="L18" s="15"/>
      <c r="M18" s="15"/>
      <c r="N18" s="15"/>
      <c r="O18" s="8"/>
      <c r="P18" s="15"/>
      <c r="Q18" s="15"/>
      <c r="R18" s="15"/>
      <c r="S18" s="8"/>
      <c r="T18" s="15"/>
      <c r="U18" s="15"/>
      <c r="V18" s="15"/>
      <c r="W18" s="8"/>
      <c r="X18" s="7">
        <f t="shared" si="0"/>
        <v>0</v>
      </c>
    </row>
    <row r="19" spans="1:24" s="1" customFormat="1" ht="12.75">
      <c r="A19" s="8"/>
      <c r="B19" s="8"/>
      <c r="C19" s="8"/>
      <c r="D19" s="15"/>
      <c r="E19" s="15"/>
      <c r="F19" s="15"/>
      <c r="G19" s="8"/>
      <c r="H19" s="15"/>
      <c r="I19" s="15"/>
      <c r="J19" s="15"/>
      <c r="K19" s="8"/>
      <c r="L19" s="15"/>
      <c r="M19" s="15"/>
      <c r="N19" s="15"/>
      <c r="O19" s="8"/>
      <c r="P19" s="15"/>
      <c r="Q19" s="15"/>
      <c r="R19" s="15"/>
      <c r="S19" s="8"/>
      <c r="T19" s="15"/>
      <c r="U19" s="15"/>
      <c r="V19" s="15"/>
      <c r="W19" s="8"/>
      <c r="X19" s="7">
        <f t="shared" si="0"/>
        <v>0</v>
      </c>
    </row>
    <row r="20" spans="1:24" s="1" customFormat="1" ht="12.75">
      <c r="A20" s="8"/>
      <c r="B20" s="8"/>
      <c r="C20" s="8"/>
      <c r="D20" s="15"/>
      <c r="E20" s="15"/>
      <c r="F20" s="15"/>
      <c r="G20" s="8"/>
      <c r="H20" s="15"/>
      <c r="I20" s="15"/>
      <c r="J20" s="15"/>
      <c r="K20" s="8"/>
      <c r="L20" s="15"/>
      <c r="M20" s="15"/>
      <c r="N20" s="15"/>
      <c r="O20" s="8"/>
      <c r="P20" s="15"/>
      <c r="Q20" s="15"/>
      <c r="R20" s="15"/>
      <c r="S20" s="8"/>
      <c r="T20" s="15"/>
      <c r="U20" s="15"/>
      <c r="V20" s="15"/>
      <c r="W20" s="8"/>
      <c r="X20" s="7">
        <f t="shared" si="0"/>
        <v>0</v>
      </c>
    </row>
    <row r="21" spans="1:24" s="1" customFormat="1" ht="12.75">
      <c r="A21" s="8"/>
      <c r="B21" s="8"/>
      <c r="C21" s="8"/>
      <c r="D21" s="15"/>
      <c r="E21" s="15"/>
      <c r="F21" s="15"/>
      <c r="G21" s="8"/>
      <c r="H21" s="15"/>
      <c r="I21" s="15"/>
      <c r="J21" s="15"/>
      <c r="K21" s="8"/>
      <c r="L21" s="15"/>
      <c r="M21" s="15"/>
      <c r="N21" s="15"/>
      <c r="O21" s="8"/>
      <c r="P21" s="15"/>
      <c r="Q21" s="15"/>
      <c r="R21" s="15"/>
      <c r="S21" s="8"/>
      <c r="T21" s="15"/>
      <c r="U21" s="15"/>
      <c r="V21" s="15"/>
      <c r="W21" s="8"/>
      <c r="X21" s="7">
        <f t="shared" si="0"/>
        <v>0</v>
      </c>
    </row>
    <row r="22" spans="1:24" s="1" customFormat="1" ht="12.75">
      <c r="A22" s="8"/>
      <c r="B22" s="8"/>
      <c r="C22" s="8"/>
      <c r="D22" s="15"/>
      <c r="E22" s="15"/>
      <c r="F22" s="15"/>
      <c r="G22" s="8"/>
      <c r="H22" s="15"/>
      <c r="I22" s="15"/>
      <c r="J22" s="15"/>
      <c r="K22" s="8"/>
      <c r="L22" s="15"/>
      <c r="M22" s="15"/>
      <c r="N22" s="15"/>
      <c r="O22" s="8"/>
      <c r="P22" s="15"/>
      <c r="Q22" s="15"/>
      <c r="R22" s="15"/>
      <c r="S22" s="8"/>
      <c r="T22" s="15"/>
      <c r="U22" s="15"/>
      <c r="V22" s="15"/>
      <c r="W22" s="8"/>
      <c r="X22" s="7">
        <f t="shared" si="0"/>
        <v>0</v>
      </c>
    </row>
    <row r="23" spans="1:24" s="1" customFormat="1" ht="12.75">
      <c r="A23" s="8"/>
      <c r="B23" s="8"/>
      <c r="C23" s="8"/>
      <c r="D23" s="15"/>
      <c r="E23" s="15"/>
      <c r="F23" s="15"/>
      <c r="G23" s="8"/>
      <c r="H23" s="15"/>
      <c r="I23" s="15"/>
      <c r="J23" s="15"/>
      <c r="K23" s="8"/>
      <c r="L23" s="15"/>
      <c r="M23" s="15"/>
      <c r="N23" s="15"/>
      <c r="O23" s="8"/>
      <c r="P23" s="15"/>
      <c r="Q23" s="15"/>
      <c r="R23" s="15"/>
      <c r="S23" s="8"/>
      <c r="T23" s="15"/>
      <c r="U23" s="15"/>
      <c r="V23" s="15"/>
      <c r="W23" s="8"/>
      <c r="X23" s="7">
        <f t="shared" si="0"/>
        <v>0</v>
      </c>
    </row>
    <row r="24" spans="1:24" s="1" customFormat="1" ht="12.75">
      <c r="A24" s="8"/>
      <c r="B24" s="8"/>
      <c r="C24" s="8"/>
      <c r="D24" s="15"/>
      <c r="E24" s="15"/>
      <c r="F24" s="15"/>
      <c r="G24" s="8"/>
      <c r="H24" s="15"/>
      <c r="I24" s="15"/>
      <c r="J24" s="15"/>
      <c r="K24" s="8"/>
      <c r="L24" s="15"/>
      <c r="M24" s="15"/>
      <c r="N24" s="15"/>
      <c r="O24" s="8"/>
      <c r="P24" s="15"/>
      <c r="Q24" s="15"/>
      <c r="R24" s="15"/>
      <c r="S24" s="8"/>
      <c r="T24" s="15"/>
      <c r="U24" s="15"/>
      <c r="V24" s="15"/>
      <c r="W24" s="8"/>
      <c r="X24" s="7">
        <f t="shared" si="0"/>
        <v>0</v>
      </c>
    </row>
    <row r="25" spans="1:24" ht="12.75">
      <c r="A25" s="7" t="s">
        <v>129</v>
      </c>
      <c r="B25" s="7" t="s">
        <v>130</v>
      </c>
      <c r="C25" s="7" t="s">
        <v>112</v>
      </c>
      <c r="D25" s="14">
        <v>120</v>
      </c>
      <c r="E25" s="14"/>
      <c r="F25" s="14"/>
      <c r="G25" s="7"/>
      <c r="H25" s="14">
        <v>120</v>
      </c>
      <c r="I25" s="14"/>
      <c r="J25" s="14"/>
      <c r="K25" s="7"/>
      <c r="L25" s="14"/>
      <c r="M25" s="14"/>
      <c r="N25" s="14"/>
      <c r="O25" s="7"/>
      <c r="P25" s="14"/>
      <c r="Q25" s="14"/>
      <c r="R25" s="14"/>
      <c r="S25" s="7"/>
      <c r="T25" s="14"/>
      <c r="U25" s="14"/>
      <c r="V25" s="14"/>
      <c r="W25" s="7"/>
      <c r="X25" s="22">
        <f>SUM(W25+V25+U25+T25+S25+R25+Q25+P25-O25-N25-M25-L25-K25-J25-I25-H25)</f>
        <v>-120</v>
      </c>
    </row>
    <row r="26" spans="1:24" ht="12.75">
      <c r="A26" s="8">
        <v>9.05</v>
      </c>
      <c r="B26" s="8" t="s">
        <v>141</v>
      </c>
      <c r="C26" s="8"/>
      <c r="D26" s="15">
        <v>20</v>
      </c>
      <c r="E26" s="15"/>
      <c r="F26" s="15"/>
      <c r="G26" s="8"/>
      <c r="H26" s="15"/>
      <c r="I26" s="15"/>
      <c r="J26" s="15">
        <v>20</v>
      </c>
      <c r="K26" s="8"/>
      <c r="L26" s="15"/>
      <c r="M26" s="15"/>
      <c r="N26" s="15"/>
      <c r="O26" s="8"/>
      <c r="P26" s="15"/>
      <c r="Q26" s="15"/>
      <c r="R26" s="15"/>
      <c r="S26" s="8"/>
      <c r="T26" s="15"/>
      <c r="U26" s="15"/>
      <c r="V26" s="15"/>
      <c r="W26" s="8"/>
      <c r="X26" s="22">
        <f t="shared" si="0"/>
        <v>-20</v>
      </c>
    </row>
    <row r="27" spans="1:24" ht="12.75">
      <c r="A27" s="8"/>
      <c r="B27" s="8"/>
      <c r="C27" s="8"/>
      <c r="D27" s="15"/>
      <c r="E27" s="15"/>
      <c r="F27" s="15"/>
      <c r="G27" s="8"/>
      <c r="H27" s="15"/>
      <c r="I27" s="15"/>
      <c r="J27" s="15"/>
      <c r="K27" s="8"/>
      <c r="L27" s="15"/>
      <c r="M27" s="15"/>
      <c r="N27" s="15"/>
      <c r="O27" s="8"/>
      <c r="P27" s="15"/>
      <c r="Q27" s="15"/>
      <c r="R27" s="15"/>
      <c r="S27" s="8"/>
      <c r="T27" s="15"/>
      <c r="U27" s="15"/>
      <c r="V27" s="15"/>
      <c r="W27" s="8"/>
      <c r="X27" s="22">
        <f t="shared" si="0"/>
        <v>0</v>
      </c>
    </row>
    <row r="28" spans="1:24" ht="12.75">
      <c r="A28" s="8"/>
      <c r="B28" s="8"/>
      <c r="C28" s="8"/>
      <c r="D28" s="15"/>
      <c r="E28" s="15"/>
      <c r="F28" s="15"/>
      <c r="G28" s="8"/>
      <c r="H28" s="15"/>
      <c r="I28" s="15"/>
      <c r="J28" s="15"/>
      <c r="K28" s="8"/>
      <c r="L28" s="15"/>
      <c r="M28" s="15"/>
      <c r="N28" s="15"/>
      <c r="O28" s="8"/>
      <c r="P28" s="15"/>
      <c r="Q28" s="15"/>
      <c r="R28" s="15"/>
      <c r="S28" s="8"/>
      <c r="T28" s="15"/>
      <c r="U28" s="15"/>
      <c r="V28" s="15"/>
      <c r="W28" s="8"/>
      <c r="X28" s="22">
        <f t="shared" si="0"/>
        <v>0</v>
      </c>
    </row>
    <row r="29" spans="1:24" ht="12.75">
      <c r="A29" s="8"/>
      <c r="B29" s="8"/>
      <c r="C29" s="8"/>
      <c r="D29" s="15"/>
      <c r="E29" s="15"/>
      <c r="F29" s="15"/>
      <c r="G29" s="8"/>
      <c r="H29" s="15"/>
      <c r="I29" s="15"/>
      <c r="J29" s="15"/>
      <c r="K29" s="8"/>
      <c r="L29" s="15"/>
      <c r="M29" s="15"/>
      <c r="N29" s="15"/>
      <c r="O29" s="8"/>
      <c r="P29" s="15"/>
      <c r="Q29" s="15"/>
      <c r="R29" s="15"/>
      <c r="S29" s="8"/>
      <c r="T29" s="15"/>
      <c r="U29" s="15"/>
      <c r="V29" s="15"/>
      <c r="W29" s="8"/>
      <c r="X29" s="22">
        <f t="shared" si="0"/>
        <v>0</v>
      </c>
    </row>
    <row r="30" spans="1:24" ht="12.75">
      <c r="A30" s="8"/>
      <c r="B30" s="8"/>
      <c r="C30" s="8"/>
      <c r="D30" s="15"/>
      <c r="E30" s="15"/>
      <c r="F30" s="15"/>
      <c r="G30" s="8"/>
      <c r="H30" s="15"/>
      <c r="I30" s="15"/>
      <c r="J30" s="15"/>
      <c r="K30" s="8"/>
      <c r="L30" s="15"/>
      <c r="M30" s="15"/>
      <c r="N30" s="15"/>
      <c r="O30" s="8"/>
      <c r="P30" s="15"/>
      <c r="Q30" s="15"/>
      <c r="R30" s="15"/>
      <c r="S30" s="8"/>
      <c r="T30" s="15"/>
      <c r="U30" s="15"/>
      <c r="V30" s="15"/>
      <c r="W30" s="8"/>
      <c r="X30" s="22">
        <f t="shared" si="0"/>
        <v>0</v>
      </c>
    </row>
    <row r="31" spans="1:24" ht="12.75">
      <c r="A31" s="8"/>
      <c r="B31" s="8"/>
      <c r="C31" s="8"/>
      <c r="D31" s="15"/>
      <c r="E31" s="15"/>
      <c r="F31" s="15"/>
      <c r="G31" s="8"/>
      <c r="H31" s="15"/>
      <c r="I31" s="15"/>
      <c r="J31" s="15"/>
      <c r="K31" s="8"/>
      <c r="L31" s="15"/>
      <c r="M31" s="15"/>
      <c r="N31" s="15"/>
      <c r="O31" s="8"/>
      <c r="P31" s="15"/>
      <c r="Q31" s="15"/>
      <c r="R31" s="15"/>
      <c r="S31" s="8"/>
      <c r="T31" s="15"/>
      <c r="U31" s="15"/>
      <c r="V31" s="15"/>
      <c r="W31" s="8"/>
      <c r="X31" s="22">
        <f t="shared" si="0"/>
        <v>0</v>
      </c>
    </row>
    <row r="32" spans="1:24" ht="12.75">
      <c r="A32" s="8"/>
      <c r="B32" s="8"/>
      <c r="C32" s="8"/>
      <c r="D32" s="15"/>
      <c r="E32" s="15"/>
      <c r="F32" s="15"/>
      <c r="G32" s="8"/>
      <c r="H32" s="15"/>
      <c r="I32" s="15"/>
      <c r="J32" s="15"/>
      <c r="K32" s="8"/>
      <c r="L32" s="15"/>
      <c r="M32" s="15"/>
      <c r="N32" s="15"/>
      <c r="O32" s="8"/>
      <c r="P32" s="15"/>
      <c r="Q32" s="15"/>
      <c r="R32" s="15"/>
      <c r="S32" s="8"/>
      <c r="T32" s="15"/>
      <c r="U32" s="15"/>
      <c r="V32" s="15"/>
      <c r="W32" s="8"/>
      <c r="X32" s="22">
        <f t="shared" si="0"/>
        <v>0</v>
      </c>
    </row>
    <row r="33" spans="1:24" ht="12.75">
      <c r="A33" s="8"/>
      <c r="B33" s="8"/>
      <c r="C33" s="8"/>
      <c r="D33" s="15"/>
      <c r="E33" s="15"/>
      <c r="F33" s="15"/>
      <c r="G33" s="8"/>
      <c r="H33" s="15"/>
      <c r="I33" s="15"/>
      <c r="J33" s="15"/>
      <c r="K33" s="8"/>
      <c r="L33" s="15"/>
      <c r="M33" s="15"/>
      <c r="N33" s="15"/>
      <c r="O33" s="8"/>
      <c r="P33" s="15"/>
      <c r="Q33" s="15"/>
      <c r="R33" s="15"/>
      <c r="S33" s="8"/>
      <c r="T33" s="15"/>
      <c r="U33" s="15"/>
      <c r="V33" s="15"/>
      <c r="W33" s="8"/>
      <c r="X33" s="22">
        <f t="shared" si="0"/>
        <v>0</v>
      </c>
    </row>
    <row r="34" spans="1:24" ht="12.75">
      <c r="A34" s="8"/>
      <c r="B34" s="8"/>
      <c r="C34" s="8"/>
      <c r="D34" s="15"/>
      <c r="E34" s="15"/>
      <c r="F34" s="15"/>
      <c r="G34" s="8"/>
      <c r="H34" s="15"/>
      <c r="I34" s="15"/>
      <c r="J34" s="15"/>
      <c r="K34" s="8"/>
      <c r="L34" s="15"/>
      <c r="M34" s="15"/>
      <c r="N34" s="15"/>
      <c r="O34" s="8"/>
      <c r="P34" s="15"/>
      <c r="Q34" s="15"/>
      <c r="R34" s="15"/>
      <c r="S34" s="8"/>
      <c r="T34" s="15"/>
      <c r="U34" s="15"/>
      <c r="V34" s="15"/>
      <c r="W34" s="8"/>
      <c r="X34" s="22">
        <f t="shared" si="0"/>
        <v>0</v>
      </c>
    </row>
    <row r="35" spans="1:24" ht="12.75">
      <c r="A35" s="8"/>
      <c r="B35" s="8"/>
      <c r="C35" s="8"/>
      <c r="D35" s="15"/>
      <c r="E35" s="15"/>
      <c r="F35" s="15"/>
      <c r="G35" s="8"/>
      <c r="H35" s="15"/>
      <c r="I35" s="15"/>
      <c r="J35" s="15"/>
      <c r="K35" s="8"/>
      <c r="L35" s="15"/>
      <c r="M35" s="15"/>
      <c r="N35" s="15"/>
      <c r="O35" s="8"/>
      <c r="P35" s="15"/>
      <c r="Q35" s="15"/>
      <c r="R35" s="15"/>
      <c r="S35" s="8"/>
      <c r="T35" s="15"/>
      <c r="U35" s="15"/>
      <c r="V35" s="15"/>
      <c r="W35" s="8"/>
      <c r="X35" s="22">
        <f t="shared" si="0"/>
        <v>0</v>
      </c>
    </row>
    <row r="36" spans="1:24" ht="12.75">
      <c r="A36" s="8"/>
      <c r="B36" s="8"/>
      <c r="C36" s="8"/>
      <c r="D36" s="15"/>
      <c r="E36" s="15"/>
      <c r="F36" s="15"/>
      <c r="G36" s="8"/>
      <c r="H36" s="15"/>
      <c r="I36" s="15"/>
      <c r="J36" s="15"/>
      <c r="K36" s="8"/>
      <c r="L36" s="15"/>
      <c r="M36" s="15"/>
      <c r="N36" s="15"/>
      <c r="O36" s="8"/>
      <c r="P36" s="15"/>
      <c r="Q36" s="15"/>
      <c r="R36" s="15"/>
      <c r="S36" s="8"/>
      <c r="T36" s="15"/>
      <c r="U36" s="15"/>
      <c r="V36" s="15"/>
      <c r="W36" s="8"/>
      <c r="X36" s="22">
        <f t="shared" si="0"/>
        <v>0</v>
      </c>
    </row>
    <row r="37" spans="1:24" ht="12.75">
      <c r="A37" s="8"/>
      <c r="B37" s="8"/>
      <c r="C37" s="8"/>
      <c r="D37" s="15"/>
      <c r="E37" s="15"/>
      <c r="F37" s="15"/>
      <c r="G37" s="8"/>
      <c r="H37" s="15"/>
      <c r="I37" s="15"/>
      <c r="J37" s="15"/>
      <c r="K37" s="8"/>
      <c r="L37" s="15"/>
      <c r="M37" s="15"/>
      <c r="N37" s="15"/>
      <c r="O37" s="8"/>
      <c r="P37" s="15"/>
      <c r="Q37" s="15"/>
      <c r="R37" s="15"/>
      <c r="S37" s="8"/>
      <c r="T37" s="15"/>
      <c r="U37" s="15"/>
      <c r="V37" s="15"/>
      <c r="W37" s="8"/>
      <c r="X37" s="22">
        <f t="shared" si="0"/>
        <v>0</v>
      </c>
    </row>
    <row r="38" spans="1:24" ht="12.75">
      <c r="A38" s="8"/>
      <c r="B38" s="8"/>
      <c r="C38" s="8"/>
      <c r="D38" s="15"/>
      <c r="E38" s="15"/>
      <c r="F38" s="15"/>
      <c r="G38" s="8"/>
      <c r="H38" s="15"/>
      <c r="I38" s="15"/>
      <c r="J38" s="15"/>
      <c r="K38" s="8"/>
      <c r="L38" s="15"/>
      <c r="M38" s="15"/>
      <c r="N38" s="15"/>
      <c r="O38" s="8"/>
      <c r="P38" s="15"/>
      <c r="Q38" s="15"/>
      <c r="R38" s="15"/>
      <c r="S38" s="8"/>
      <c r="T38" s="15"/>
      <c r="U38" s="15"/>
      <c r="V38" s="15"/>
      <c r="W38" s="8"/>
      <c r="X38" s="22">
        <f t="shared" si="0"/>
        <v>0</v>
      </c>
    </row>
    <row r="39" spans="1:24" ht="12.75">
      <c r="A39" s="8"/>
      <c r="B39" s="8"/>
      <c r="C39" s="8"/>
      <c r="D39" s="15"/>
      <c r="E39" s="15"/>
      <c r="F39" s="15"/>
      <c r="G39" s="8"/>
      <c r="H39" s="15"/>
      <c r="I39" s="15"/>
      <c r="J39" s="15"/>
      <c r="K39" s="8"/>
      <c r="L39" s="15"/>
      <c r="M39" s="15"/>
      <c r="N39" s="15"/>
      <c r="O39" s="8"/>
      <c r="P39" s="15"/>
      <c r="Q39" s="15"/>
      <c r="R39" s="15"/>
      <c r="S39" s="8"/>
      <c r="T39" s="15"/>
      <c r="U39" s="15"/>
      <c r="V39" s="15"/>
      <c r="W39" s="8"/>
      <c r="X39" s="22">
        <f t="shared" si="0"/>
        <v>0</v>
      </c>
    </row>
    <row r="40" spans="1:24" ht="12.75">
      <c r="A40" s="8"/>
      <c r="B40" s="8"/>
      <c r="C40" s="8"/>
      <c r="D40" s="15"/>
      <c r="E40" s="15"/>
      <c r="F40" s="15"/>
      <c r="G40" s="8"/>
      <c r="H40" s="15"/>
      <c r="I40" s="15"/>
      <c r="J40" s="15"/>
      <c r="K40" s="8"/>
      <c r="L40" s="15"/>
      <c r="M40" s="15"/>
      <c r="N40" s="15"/>
      <c r="O40" s="8"/>
      <c r="P40" s="15"/>
      <c r="Q40" s="15"/>
      <c r="R40" s="15"/>
      <c r="S40" s="8"/>
      <c r="T40" s="15"/>
      <c r="U40" s="15"/>
      <c r="V40" s="15"/>
      <c r="W40" s="8"/>
      <c r="X40" s="22">
        <f t="shared" si="0"/>
        <v>0</v>
      </c>
    </row>
    <row r="41" spans="1:24" ht="12.75">
      <c r="A41" s="9"/>
      <c r="B41" s="9"/>
      <c r="C41" s="7" t="s">
        <v>3</v>
      </c>
      <c r="D41" s="14">
        <f>SUM(D1:D24)-D25-D26</f>
        <v>-117.5</v>
      </c>
      <c r="E41" s="14">
        <f aca="true" t="shared" si="1" ref="E41:W41">SUM(E1:E40)</f>
        <v>0</v>
      </c>
      <c r="F41" s="14">
        <f t="shared" si="1"/>
        <v>0</v>
      </c>
      <c r="G41" s="7">
        <f t="shared" si="1"/>
        <v>0</v>
      </c>
      <c r="H41" s="14">
        <f t="shared" si="1"/>
        <v>210</v>
      </c>
      <c r="I41" s="14">
        <f t="shared" si="1"/>
        <v>0</v>
      </c>
      <c r="J41" s="14">
        <f t="shared" si="1"/>
        <v>20</v>
      </c>
      <c r="K41" s="7">
        <f t="shared" si="1"/>
        <v>0</v>
      </c>
      <c r="L41" s="14">
        <f t="shared" si="1"/>
        <v>0</v>
      </c>
      <c r="M41" s="14">
        <f t="shared" si="1"/>
        <v>0</v>
      </c>
      <c r="N41" s="14">
        <f t="shared" si="1"/>
        <v>0</v>
      </c>
      <c r="O41" s="14">
        <f t="shared" si="1"/>
        <v>0</v>
      </c>
      <c r="P41" s="14">
        <f t="shared" si="1"/>
        <v>112.5</v>
      </c>
      <c r="Q41" s="14">
        <f t="shared" si="1"/>
        <v>0</v>
      </c>
      <c r="R41" s="14">
        <f t="shared" si="1"/>
        <v>0</v>
      </c>
      <c r="S41" s="14">
        <f t="shared" si="1"/>
        <v>0</v>
      </c>
      <c r="T41" s="14">
        <f t="shared" si="1"/>
        <v>0</v>
      </c>
      <c r="U41" s="14">
        <f t="shared" si="1"/>
        <v>0</v>
      </c>
      <c r="V41" s="14">
        <f t="shared" si="1"/>
        <v>0</v>
      </c>
      <c r="W41" s="14">
        <f t="shared" si="1"/>
        <v>0</v>
      </c>
      <c r="X41" s="22">
        <f>SUM(X1:X40)</f>
        <v>-117.5</v>
      </c>
    </row>
    <row r="43" spans="5:8" ht="12.75">
      <c r="E43" s="35"/>
      <c r="F43" s="35"/>
      <c r="G43" s="36"/>
      <c r="H43" s="35"/>
    </row>
  </sheetData>
  <mergeCells count="5">
    <mergeCell ref="T2:W2"/>
    <mergeCell ref="D2:G2"/>
    <mergeCell ref="H2:K2"/>
    <mergeCell ref="L2:O2"/>
    <mergeCell ref="P2:S2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zoomScale="75" zoomScaleNormal="75" workbookViewId="0" topLeftCell="A1">
      <selection activeCell="H2" sqref="H2:K2"/>
    </sheetView>
  </sheetViews>
  <sheetFormatPr defaultColWidth="11.421875" defaultRowHeight="12.75"/>
  <cols>
    <col min="1" max="1" width="11.421875" style="9" customWidth="1"/>
    <col min="2" max="3" width="22.8515625" style="9" customWidth="1"/>
    <col min="4" max="6" width="8.7109375" style="25" customWidth="1"/>
    <col min="7" max="7" width="8.7109375" style="9" customWidth="1"/>
    <col min="8" max="10" width="8.7109375" style="25" customWidth="1"/>
    <col min="11" max="11" width="8.7109375" style="9" customWidth="1"/>
    <col min="12" max="14" width="8.7109375" style="25" customWidth="1"/>
    <col min="15" max="15" width="8.7109375" style="9" customWidth="1"/>
    <col min="16" max="18" width="8.7109375" style="25" customWidth="1"/>
    <col min="19" max="19" width="8.7109375" style="9" customWidth="1"/>
    <col min="20" max="20" width="8.7109375" style="25" customWidth="1"/>
    <col min="21" max="22" width="8.8515625" style="25" customWidth="1"/>
    <col min="23" max="23" width="8.8515625" style="9" customWidth="1"/>
    <col min="24" max="24" width="11.421875" style="10" customWidth="1"/>
  </cols>
  <sheetData>
    <row r="1" spans="1:24" ht="13.5" thickBot="1">
      <c r="A1" s="4" t="s">
        <v>76</v>
      </c>
      <c r="B1" s="4"/>
      <c r="C1" s="4"/>
      <c r="D1" s="13">
        <f>'2005'!D41</f>
        <v>-117.5</v>
      </c>
      <c r="E1" s="18">
        <f>'2005'!E40</f>
        <v>0</v>
      </c>
      <c r="F1" s="18">
        <f>'2005'!F40</f>
        <v>0</v>
      </c>
      <c r="G1" s="18">
        <f>'2005'!G40</f>
        <v>0</v>
      </c>
      <c r="H1" s="18">
        <f>'2005'!H41</f>
        <v>210</v>
      </c>
      <c r="I1" s="18">
        <f>'2005'!I40</f>
        <v>0</v>
      </c>
      <c r="J1" s="18">
        <f>'2005'!J41</f>
        <v>20</v>
      </c>
      <c r="K1" s="18">
        <f>'2005'!K40</f>
        <v>0</v>
      </c>
      <c r="L1" s="18">
        <f>'2005'!L40</f>
        <v>0</v>
      </c>
      <c r="M1" s="18">
        <f>'2005'!M40</f>
        <v>0</v>
      </c>
      <c r="N1" s="18">
        <f>'2005'!N40</f>
        <v>0</v>
      </c>
      <c r="O1" s="18">
        <f>'2005'!O40</f>
        <v>0</v>
      </c>
      <c r="P1" s="18">
        <f>'2005'!P41</f>
        <v>112.5</v>
      </c>
      <c r="Q1" s="18">
        <f>'2005'!Q40</f>
        <v>0</v>
      </c>
      <c r="R1" s="18">
        <f>'2005'!R40</f>
        <v>0</v>
      </c>
      <c r="S1" s="18">
        <f>'2005'!S40</f>
        <v>0</v>
      </c>
      <c r="T1" s="18">
        <f>'2005'!T40</f>
        <v>0</v>
      </c>
      <c r="U1" s="18">
        <f>'2005'!U40</f>
        <v>0</v>
      </c>
      <c r="V1" s="18">
        <f>'2005'!V40</f>
        <v>0</v>
      </c>
      <c r="W1" s="18">
        <f>'2005'!W40</f>
        <v>0</v>
      </c>
      <c r="X1" s="18">
        <f>'2005'!X41</f>
        <v>-117.5</v>
      </c>
    </row>
    <row r="2" spans="1:24" ht="13.5" thickBot="1">
      <c r="A2" s="5"/>
      <c r="B2" s="5"/>
      <c r="C2" s="5"/>
      <c r="D2" s="71" t="s">
        <v>90</v>
      </c>
      <c r="E2" s="72"/>
      <c r="F2" s="72"/>
      <c r="G2" s="73"/>
      <c r="H2" s="71" t="s">
        <v>91</v>
      </c>
      <c r="I2" s="72"/>
      <c r="J2" s="72"/>
      <c r="K2" s="73"/>
      <c r="L2" s="71" t="s">
        <v>93</v>
      </c>
      <c r="M2" s="72"/>
      <c r="N2" s="72"/>
      <c r="O2" s="73"/>
      <c r="P2" s="71" t="s">
        <v>95</v>
      </c>
      <c r="Q2" s="72"/>
      <c r="R2" s="72"/>
      <c r="S2" s="73"/>
      <c r="T2" s="71" t="s">
        <v>94</v>
      </c>
      <c r="U2" s="72"/>
      <c r="V2" s="72"/>
      <c r="W2" s="73"/>
      <c r="X2" s="21"/>
    </row>
    <row r="3" spans="1:24" ht="13.5" thickBot="1">
      <c r="A3" s="6" t="s">
        <v>0</v>
      </c>
      <c r="B3" s="6" t="s">
        <v>18</v>
      </c>
      <c r="C3" s="6" t="s">
        <v>1</v>
      </c>
      <c r="D3" s="19" t="s">
        <v>5</v>
      </c>
      <c r="E3" s="19" t="s">
        <v>92</v>
      </c>
      <c r="F3" s="19" t="s">
        <v>14</v>
      </c>
      <c r="G3" s="17" t="s">
        <v>2</v>
      </c>
      <c r="H3" s="19" t="s">
        <v>5</v>
      </c>
      <c r="I3" s="19" t="s">
        <v>92</v>
      </c>
      <c r="J3" s="19" t="s">
        <v>154</v>
      </c>
      <c r="K3" s="17" t="s">
        <v>2</v>
      </c>
      <c r="L3" s="19" t="s">
        <v>5</v>
      </c>
      <c r="M3" s="19" t="s">
        <v>92</v>
      </c>
      <c r="N3" s="19" t="s">
        <v>14</v>
      </c>
      <c r="O3" s="17" t="s">
        <v>2</v>
      </c>
      <c r="P3" s="19" t="s">
        <v>5</v>
      </c>
      <c r="Q3" s="19" t="s">
        <v>92</v>
      </c>
      <c r="R3" s="19" t="s">
        <v>14</v>
      </c>
      <c r="S3" s="17" t="s">
        <v>2</v>
      </c>
      <c r="T3" s="24" t="s">
        <v>5</v>
      </c>
      <c r="U3" s="19" t="s">
        <v>92</v>
      </c>
      <c r="V3" s="19" t="s">
        <v>14</v>
      </c>
      <c r="W3" s="17" t="s">
        <v>2</v>
      </c>
      <c r="X3" s="6" t="s">
        <v>3</v>
      </c>
    </row>
    <row r="7" spans="2:24" ht="12.75">
      <c r="B7" s="9" t="s">
        <v>10</v>
      </c>
      <c r="C7" s="9" t="s">
        <v>45</v>
      </c>
      <c r="D7" s="25">
        <v>25</v>
      </c>
      <c r="P7" s="25">
        <v>25</v>
      </c>
      <c r="X7" s="22">
        <f aca="true" t="shared" si="0" ref="X7:X40">SUM(W7+V7+U7+T7+S7+R7+Q7+P7-O7-N7-M7-L7-K7-J7-I7-H7)</f>
        <v>25</v>
      </c>
    </row>
    <row r="8" spans="1:24" ht="12.75">
      <c r="A8" s="8"/>
      <c r="B8" s="8" t="s">
        <v>142</v>
      </c>
      <c r="C8" s="8"/>
      <c r="D8" s="15">
        <v>12.5</v>
      </c>
      <c r="E8" s="15"/>
      <c r="F8" s="15"/>
      <c r="G8" s="8"/>
      <c r="H8" s="15"/>
      <c r="I8" s="15"/>
      <c r="J8" s="15"/>
      <c r="K8" s="8"/>
      <c r="L8" s="15"/>
      <c r="M8" s="15"/>
      <c r="N8" s="15"/>
      <c r="O8" s="8"/>
      <c r="P8" s="15">
        <v>12.5</v>
      </c>
      <c r="Q8" s="15"/>
      <c r="R8" s="15"/>
      <c r="S8" s="8"/>
      <c r="T8" s="15"/>
      <c r="U8" s="15"/>
      <c r="V8" s="15"/>
      <c r="W8" s="8"/>
      <c r="X8" s="22">
        <f t="shared" si="0"/>
        <v>12.5</v>
      </c>
    </row>
    <row r="9" spans="1:24" ht="12.75">
      <c r="A9" s="8"/>
      <c r="B9" s="8" t="s">
        <v>7</v>
      </c>
      <c r="C9" s="8" t="s">
        <v>143</v>
      </c>
      <c r="D9" s="15">
        <v>25</v>
      </c>
      <c r="E9" s="15"/>
      <c r="F9" s="15"/>
      <c r="G9" s="8"/>
      <c r="H9" s="15"/>
      <c r="I9" s="15"/>
      <c r="J9" s="15"/>
      <c r="K9" s="8"/>
      <c r="L9" s="15"/>
      <c r="M9" s="15"/>
      <c r="N9" s="15"/>
      <c r="O9" s="8"/>
      <c r="P9" s="15">
        <v>25</v>
      </c>
      <c r="Q9" s="15"/>
      <c r="R9" s="15"/>
      <c r="S9" s="8"/>
      <c r="T9" s="15"/>
      <c r="U9" s="15"/>
      <c r="V9" s="15"/>
      <c r="W9" s="8"/>
      <c r="X9" s="22">
        <f t="shared" si="0"/>
        <v>25</v>
      </c>
    </row>
    <row r="10" spans="1:24" ht="12.75">
      <c r="A10" s="8"/>
      <c r="B10" s="8" t="s">
        <v>8</v>
      </c>
      <c r="C10" s="8"/>
      <c r="D10" s="15">
        <v>25</v>
      </c>
      <c r="E10" s="15"/>
      <c r="F10" s="15"/>
      <c r="G10" s="8"/>
      <c r="H10" s="15"/>
      <c r="I10" s="15"/>
      <c r="J10" s="15"/>
      <c r="K10" s="8"/>
      <c r="L10" s="15"/>
      <c r="M10" s="15"/>
      <c r="N10" s="15"/>
      <c r="O10" s="8"/>
      <c r="P10" s="15">
        <v>25</v>
      </c>
      <c r="Q10" s="15"/>
      <c r="R10" s="15"/>
      <c r="S10" s="8"/>
      <c r="T10" s="15"/>
      <c r="U10" s="15"/>
      <c r="V10" s="15"/>
      <c r="W10" s="8"/>
      <c r="X10" s="22">
        <f>SUM(W10+V10+U10+T10+S10+R10+Q10+P10-O10-N10-M10-L10-K10-J10-I10-H10)</f>
        <v>25</v>
      </c>
    </row>
    <row r="11" spans="1:24" ht="12.75">
      <c r="A11" s="8"/>
      <c r="B11" s="8" t="s">
        <v>144</v>
      </c>
      <c r="C11" s="8" t="s">
        <v>19</v>
      </c>
      <c r="D11" s="15">
        <v>25</v>
      </c>
      <c r="E11" s="15"/>
      <c r="F11" s="15"/>
      <c r="G11" s="8"/>
      <c r="H11" s="15"/>
      <c r="I11" s="15"/>
      <c r="J11" s="15"/>
      <c r="K11" s="8"/>
      <c r="L11" s="15"/>
      <c r="M11" s="15"/>
      <c r="N11" s="15"/>
      <c r="O11" s="8"/>
      <c r="P11" s="15">
        <v>25</v>
      </c>
      <c r="Q11" s="15"/>
      <c r="R11" s="15"/>
      <c r="S11" s="8"/>
      <c r="T11" s="15"/>
      <c r="U11" s="15"/>
      <c r="V11" s="15"/>
      <c r="W11" s="8"/>
      <c r="X11" s="22">
        <f t="shared" si="0"/>
        <v>25</v>
      </c>
    </row>
    <row r="12" spans="1:24" ht="12.75">
      <c r="A12" s="8" t="s">
        <v>119</v>
      </c>
      <c r="B12" s="8" t="s">
        <v>121</v>
      </c>
      <c r="C12" s="8" t="s">
        <v>116</v>
      </c>
      <c r="D12" s="15"/>
      <c r="E12" s="15">
        <v>59.5</v>
      </c>
      <c r="F12" s="15"/>
      <c r="G12" s="8"/>
      <c r="H12" s="15"/>
      <c r="I12" s="15"/>
      <c r="J12" s="15"/>
      <c r="K12" s="8"/>
      <c r="L12" s="15"/>
      <c r="M12" s="15"/>
      <c r="N12" s="15"/>
      <c r="O12" s="8"/>
      <c r="P12" s="15"/>
      <c r="Q12" s="15">
        <v>59.5</v>
      </c>
      <c r="R12" s="15"/>
      <c r="S12" s="8"/>
      <c r="T12" s="15"/>
      <c r="U12" s="15"/>
      <c r="V12" s="8"/>
      <c r="W12" s="8"/>
      <c r="X12" s="22">
        <f>SUM(W12+V12+U12+T12+S12+R12+Q12+P12-O12-N12-M12-L12-K12-J12-I12-H12)</f>
        <v>59.5</v>
      </c>
    </row>
    <row r="13" spans="1:24" ht="12.75">
      <c r="A13" s="8"/>
      <c r="B13" s="8" t="s">
        <v>9</v>
      </c>
      <c r="C13" s="8" t="s">
        <v>124</v>
      </c>
      <c r="D13" s="15">
        <v>25</v>
      </c>
      <c r="E13" s="15"/>
      <c r="F13" s="15"/>
      <c r="G13" s="8"/>
      <c r="H13" s="15"/>
      <c r="I13" s="15"/>
      <c r="J13" s="15"/>
      <c r="K13" s="8"/>
      <c r="L13" s="15"/>
      <c r="M13" s="15"/>
      <c r="N13" s="15"/>
      <c r="O13" s="8"/>
      <c r="P13" s="15">
        <v>25</v>
      </c>
      <c r="Q13" s="15"/>
      <c r="R13" s="15"/>
      <c r="S13" s="8"/>
      <c r="T13" s="15"/>
      <c r="U13" s="15"/>
      <c r="V13" s="15"/>
      <c r="W13" s="8"/>
      <c r="X13" s="22">
        <f>SUM(W13+V13+U13+T13+S13+R13+Q13+P13-O13-N13-M13-L13-K13-J13-I13-H13)</f>
        <v>25</v>
      </c>
    </row>
    <row r="14" spans="2:24" ht="12.75">
      <c r="B14" s="9" t="s">
        <v>145</v>
      </c>
      <c r="D14" s="25">
        <v>25</v>
      </c>
      <c r="P14" s="25">
        <v>25</v>
      </c>
      <c r="X14" s="22">
        <f>SUM(W14+V14+U14+T14+S14+R14+Q14+P14-O14-N14-M14-L14-K14-J14-I14-H14)</f>
        <v>25</v>
      </c>
    </row>
    <row r="15" spans="1:24" ht="12.75">
      <c r="A15" s="8"/>
      <c r="B15" s="8" t="s">
        <v>148</v>
      </c>
      <c r="C15" s="8"/>
      <c r="D15" s="15">
        <v>18.75</v>
      </c>
      <c r="E15" s="15"/>
      <c r="F15" s="15"/>
      <c r="G15" s="8"/>
      <c r="H15" s="15"/>
      <c r="I15" s="15"/>
      <c r="J15" s="15"/>
      <c r="K15" s="8"/>
      <c r="L15" s="15"/>
      <c r="M15" s="15"/>
      <c r="N15" s="15"/>
      <c r="O15" s="8"/>
      <c r="P15" s="15">
        <v>18.75</v>
      </c>
      <c r="Q15" s="15"/>
      <c r="R15" s="15"/>
      <c r="S15" s="8"/>
      <c r="T15" s="15"/>
      <c r="U15" s="15"/>
      <c r="V15" s="15"/>
      <c r="W15" s="8"/>
      <c r="X15" s="22">
        <f>SUM(W15+V15+U15+T15+S15+R15+Q15+P15-O15-N15-M15-L15-K15-J15-I15-H15)</f>
        <v>18.75</v>
      </c>
    </row>
    <row r="16" spans="1:24" ht="12.75">
      <c r="A16" s="8"/>
      <c r="B16" s="8" t="s">
        <v>146</v>
      </c>
      <c r="C16" s="8" t="s">
        <v>147</v>
      </c>
      <c r="D16" s="15">
        <v>25</v>
      </c>
      <c r="E16" s="15"/>
      <c r="F16" s="15"/>
      <c r="G16" s="8"/>
      <c r="H16" s="15"/>
      <c r="I16" s="15"/>
      <c r="J16" s="15"/>
      <c r="K16" s="8"/>
      <c r="L16" s="15"/>
      <c r="M16" s="15"/>
      <c r="N16" s="15"/>
      <c r="O16" s="8"/>
      <c r="P16" s="15">
        <v>25</v>
      </c>
      <c r="Q16" s="15"/>
      <c r="R16" s="15"/>
      <c r="S16" s="8"/>
      <c r="T16" s="15"/>
      <c r="U16" s="15"/>
      <c r="V16" s="15"/>
      <c r="W16" s="8"/>
      <c r="X16" s="22">
        <f>SUM(W16+V16+U16+T16+S16+R16+Q16+P16-O16-N16-M16-L16-K16-J16-I16-H16)</f>
        <v>25</v>
      </c>
    </row>
    <row r="17" spans="1:24" ht="12.75">
      <c r="A17" s="8"/>
      <c r="B17" s="8" t="s">
        <v>140</v>
      </c>
      <c r="C17" s="8"/>
      <c r="D17" s="15">
        <v>25</v>
      </c>
      <c r="E17" s="15"/>
      <c r="F17" s="15"/>
      <c r="G17" s="8"/>
      <c r="H17" s="15"/>
      <c r="I17" s="15"/>
      <c r="J17" s="15"/>
      <c r="K17" s="8"/>
      <c r="L17" s="15"/>
      <c r="M17" s="15"/>
      <c r="N17" s="15"/>
      <c r="O17" s="8"/>
      <c r="P17" s="15">
        <v>25</v>
      </c>
      <c r="Q17" s="15"/>
      <c r="R17" s="15"/>
      <c r="S17" s="8"/>
      <c r="T17" s="15"/>
      <c r="U17" s="15"/>
      <c r="V17" s="15"/>
      <c r="W17" s="8"/>
      <c r="X17" s="22">
        <f t="shared" si="0"/>
        <v>25</v>
      </c>
    </row>
    <row r="18" spans="1:24" ht="12.75">
      <c r="A18" s="8"/>
      <c r="B18" s="8" t="s">
        <v>11</v>
      </c>
      <c r="C18" s="8" t="s">
        <v>36</v>
      </c>
      <c r="D18" s="15">
        <v>25</v>
      </c>
      <c r="E18" s="15"/>
      <c r="F18" s="15"/>
      <c r="G18" s="8"/>
      <c r="H18" s="15"/>
      <c r="I18" s="15"/>
      <c r="J18" s="15"/>
      <c r="K18" s="8"/>
      <c r="L18" s="15"/>
      <c r="M18" s="15"/>
      <c r="N18" s="15"/>
      <c r="O18" s="8"/>
      <c r="P18" s="15">
        <v>25</v>
      </c>
      <c r="Q18" s="15"/>
      <c r="R18" s="15"/>
      <c r="S18" s="8"/>
      <c r="T18" s="15"/>
      <c r="U18" s="15"/>
      <c r="V18" s="15"/>
      <c r="W18" s="8"/>
      <c r="X18" s="22">
        <f t="shared" si="0"/>
        <v>25</v>
      </c>
    </row>
    <row r="19" spans="1:24" ht="12.75">
      <c r="A19" s="7" t="s">
        <v>119</v>
      </c>
      <c r="B19" s="7" t="s">
        <v>113</v>
      </c>
      <c r="C19" s="7" t="s">
        <v>120</v>
      </c>
      <c r="D19" s="14"/>
      <c r="E19" s="14">
        <v>59.5</v>
      </c>
      <c r="F19" s="14"/>
      <c r="G19" s="7"/>
      <c r="H19" s="14"/>
      <c r="I19" s="14"/>
      <c r="J19" s="14"/>
      <c r="K19" s="7"/>
      <c r="L19" s="14"/>
      <c r="M19" s="14"/>
      <c r="N19" s="14"/>
      <c r="O19" s="7"/>
      <c r="P19" s="14"/>
      <c r="Q19" s="14">
        <v>59.5</v>
      </c>
      <c r="R19" s="14"/>
      <c r="S19" s="7"/>
      <c r="T19" s="14"/>
      <c r="U19" s="14"/>
      <c r="V19" s="14"/>
      <c r="W19" s="7"/>
      <c r="X19" s="22">
        <f>SUM(W19+V19+U19+T19+S19+R19+Q19+P19-O19-N19-M19-L19-K19-J19-I19-H19)</f>
        <v>59.5</v>
      </c>
    </row>
    <row r="20" spans="1:24" ht="12.75">
      <c r="A20" s="8" t="s">
        <v>119</v>
      </c>
      <c r="B20" s="8" t="s">
        <v>6</v>
      </c>
      <c r="C20" s="8" t="s">
        <v>21</v>
      </c>
      <c r="D20" s="15">
        <v>25</v>
      </c>
      <c r="E20" s="15">
        <v>59.5</v>
      </c>
      <c r="F20" s="15"/>
      <c r="G20" s="8"/>
      <c r="H20" s="15"/>
      <c r="I20" s="15"/>
      <c r="J20" s="15"/>
      <c r="K20" s="8"/>
      <c r="L20" s="15"/>
      <c r="M20" s="15"/>
      <c r="N20" s="15"/>
      <c r="O20" s="8"/>
      <c r="P20" s="15">
        <v>25</v>
      </c>
      <c r="Q20" s="15">
        <v>59.5</v>
      </c>
      <c r="R20" s="15"/>
      <c r="S20" s="8"/>
      <c r="T20" s="15"/>
      <c r="U20" s="15"/>
      <c r="V20" s="15"/>
      <c r="W20" s="8"/>
      <c r="X20" s="22">
        <f>SUM(W20+V20+U20+T20+S20+R20+Q20+P20-O20-N20-M20-L20-K20-J20-I20-H20)</f>
        <v>84.5</v>
      </c>
    </row>
    <row r="21" spans="1:24" ht="12.75">
      <c r="A21" s="8"/>
      <c r="B21" s="8"/>
      <c r="C21" s="8"/>
      <c r="D21" s="15"/>
      <c r="E21" s="15"/>
      <c r="F21" s="15"/>
      <c r="G21" s="8"/>
      <c r="H21" s="15"/>
      <c r="I21" s="15"/>
      <c r="J21" s="15"/>
      <c r="K21" s="8"/>
      <c r="L21" s="15"/>
      <c r="M21" s="15"/>
      <c r="N21" s="15"/>
      <c r="O21" s="8"/>
      <c r="P21" s="15"/>
      <c r="Q21" s="15"/>
      <c r="R21" s="15"/>
      <c r="S21" s="8"/>
      <c r="T21" s="15"/>
      <c r="U21" s="15"/>
      <c r="V21" s="15"/>
      <c r="W21" s="8"/>
      <c r="X21" s="22">
        <f t="shared" si="0"/>
        <v>0</v>
      </c>
    </row>
    <row r="22" spans="1:24" ht="12.75">
      <c r="A22" s="8"/>
      <c r="B22" s="8"/>
      <c r="C22" s="8"/>
      <c r="D22" s="15"/>
      <c r="E22" s="15"/>
      <c r="F22" s="15"/>
      <c r="G22" s="8"/>
      <c r="H22" s="15"/>
      <c r="I22" s="15"/>
      <c r="J22" s="15"/>
      <c r="K22" s="8"/>
      <c r="L22" s="15"/>
      <c r="M22" s="15"/>
      <c r="N22" s="15"/>
      <c r="O22" s="8"/>
      <c r="P22" s="15"/>
      <c r="Q22" s="15"/>
      <c r="R22" s="15"/>
      <c r="S22" s="8"/>
      <c r="T22" s="15"/>
      <c r="U22" s="15"/>
      <c r="V22" s="15"/>
      <c r="W22" s="8"/>
      <c r="X22" s="22">
        <f t="shared" si="0"/>
        <v>0</v>
      </c>
    </row>
    <row r="23" spans="1:24" ht="12.75">
      <c r="A23" s="8"/>
      <c r="B23" s="8"/>
      <c r="C23" s="8"/>
      <c r="D23" s="15"/>
      <c r="E23" s="15"/>
      <c r="F23" s="15"/>
      <c r="G23" s="8"/>
      <c r="H23" s="15"/>
      <c r="I23" s="15"/>
      <c r="J23" s="15"/>
      <c r="K23" s="8"/>
      <c r="L23" s="15"/>
      <c r="M23" s="15"/>
      <c r="N23" s="15"/>
      <c r="O23" s="8"/>
      <c r="P23" s="15"/>
      <c r="Q23" s="15"/>
      <c r="R23" s="15"/>
      <c r="S23" s="8"/>
      <c r="T23" s="15"/>
      <c r="U23" s="15"/>
      <c r="V23" s="15"/>
      <c r="W23" s="8"/>
      <c r="X23" s="22">
        <f t="shared" si="0"/>
        <v>0</v>
      </c>
    </row>
    <row r="24" spans="1:24" ht="12.75">
      <c r="A24" s="8"/>
      <c r="B24" s="8"/>
      <c r="C24" s="8"/>
      <c r="D24" s="15"/>
      <c r="E24" s="15"/>
      <c r="F24" s="15"/>
      <c r="G24" s="8"/>
      <c r="H24" s="15"/>
      <c r="I24" s="15"/>
      <c r="J24" s="15"/>
      <c r="K24" s="8"/>
      <c r="L24" s="15"/>
      <c r="M24" s="15"/>
      <c r="N24" s="15"/>
      <c r="O24" s="8"/>
      <c r="P24" s="15"/>
      <c r="Q24" s="15"/>
      <c r="R24" s="15"/>
      <c r="S24" s="8"/>
      <c r="T24" s="15"/>
      <c r="U24" s="15"/>
      <c r="V24" s="15"/>
      <c r="W24" s="8"/>
      <c r="X24" s="22">
        <f t="shared" si="0"/>
        <v>0</v>
      </c>
    </row>
    <row r="25" spans="1:24" ht="12.75">
      <c r="A25" s="8"/>
      <c r="B25" s="8"/>
      <c r="C25" s="8"/>
      <c r="D25" s="15"/>
      <c r="E25" s="15"/>
      <c r="F25" s="15"/>
      <c r="G25" s="8"/>
      <c r="H25" s="15"/>
      <c r="I25" s="15"/>
      <c r="J25" s="15"/>
      <c r="K25" s="8"/>
      <c r="L25" s="15"/>
      <c r="M25" s="15"/>
      <c r="N25" s="15"/>
      <c r="O25" s="8"/>
      <c r="P25" s="15"/>
      <c r="Q25" s="15"/>
      <c r="R25" s="15"/>
      <c r="S25" s="8"/>
      <c r="T25" s="15"/>
      <c r="U25" s="15"/>
      <c r="V25" s="15"/>
      <c r="W25" s="8"/>
      <c r="X25" s="22">
        <f t="shared" si="0"/>
        <v>0</v>
      </c>
    </row>
    <row r="26" spans="1:24" ht="12.75">
      <c r="A26" s="8"/>
      <c r="B26" s="8"/>
      <c r="C26" s="8"/>
      <c r="D26" s="15"/>
      <c r="E26" s="15"/>
      <c r="F26" s="15"/>
      <c r="G26" s="8"/>
      <c r="H26" s="15"/>
      <c r="I26" s="15"/>
      <c r="J26" s="15"/>
      <c r="K26" s="8"/>
      <c r="L26" s="15"/>
      <c r="M26" s="15"/>
      <c r="N26" s="15"/>
      <c r="O26" s="8"/>
      <c r="P26" s="15"/>
      <c r="Q26" s="15"/>
      <c r="R26" s="15"/>
      <c r="S26" s="8"/>
      <c r="T26" s="15"/>
      <c r="U26" s="15"/>
      <c r="V26" s="15"/>
      <c r="W26" s="8"/>
      <c r="X26" s="22">
        <f t="shared" si="0"/>
        <v>0</v>
      </c>
    </row>
    <row r="27" spans="1:24" ht="12.75">
      <c r="A27" s="8" t="s">
        <v>119</v>
      </c>
      <c r="B27" s="8" t="s">
        <v>128</v>
      </c>
      <c r="C27" s="8" t="s">
        <v>112</v>
      </c>
      <c r="D27" s="15">
        <v>120</v>
      </c>
      <c r="E27" s="15"/>
      <c r="F27" s="15"/>
      <c r="G27" s="8"/>
      <c r="H27" s="15">
        <v>120</v>
      </c>
      <c r="I27" s="15"/>
      <c r="J27" s="15"/>
      <c r="K27" s="8"/>
      <c r="L27" s="15"/>
      <c r="M27" s="15"/>
      <c r="N27" s="15"/>
      <c r="O27" s="8"/>
      <c r="P27" s="15"/>
      <c r="Q27" s="15"/>
      <c r="R27" s="15"/>
      <c r="S27" s="8"/>
      <c r="T27" s="15"/>
      <c r="U27" s="15"/>
      <c r="V27" s="15"/>
      <c r="W27" s="8"/>
      <c r="X27" s="22">
        <f>SUM(W27+V27+U27+T27+S27+R27+Q27+P27-O27-N27-M27-L27-K27-J27-I27-H27)</f>
        <v>-120</v>
      </c>
    </row>
    <row r="28" spans="1:24" ht="12.75">
      <c r="A28" s="8"/>
      <c r="B28" s="8" t="s">
        <v>149</v>
      </c>
      <c r="C28" s="8"/>
      <c r="D28" s="15">
        <v>30</v>
      </c>
      <c r="E28" s="15"/>
      <c r="F28" s="15"/>
      <c r="G28" s="8"/>
      <c r="H28" s="15"/>
      <c r="I28" s="15"/>
      <c r="J28" s="15">
        <v>30</v>
      </c>
      <c r="K28" s="8"/>
      <c r="L28" s="15"/>
      <c r="M28" s="15"/>
      <c r="N28" s="15"/>
      <c r="O28" s="8"/>
      <c r="P28" s="15"/>
      <c r="Q28" s="15"/>
      <c r="R28" s="15"/>
      <c r="S28" s="8"/>
      <c r="T28" s="15"/>
      <c r="U28" s="15"/>
      <c r="V28" s="15"/>
      <c r="W28" s="8"/>
      <c r="X28" s="22">
        <f t="shared" si="0"/>
        <v>-30</v>
      </c>
    </row>
    <row r="29" spans="1:24" ht="12.75">
      <c r="A29" s="8"/>
      <c r="B29" s="8"/>
      <c r="C29" s="8"/>
      <c r="D29" s="15"/>
      <c r="E29" s="15"/>
      <c r="F29" s="15"/>
      <c r="G29" s="8"/>
      <c r="H29" s="15"/>
      <c r="I29" s="15"/>
      <c r="J29" s="15"/>
      <c r="K29" s="8"/>
      <c r="L29" s="15"/>
      <c r="M29" s="15"/>
      <c r="N29" s="15"/>
      <c r="O29" s="8"/>
      <c r="P29" s="15"/>
      <c r="Q29" s="15"/>
      <c r="R29" s="15"/>
      <c r="S29" s="8"/>
      <c r="T29" s="15"/>
      <c r="U29" s="15"/>
      <c r="V29" s="15"/>
      <c r="W29" s="8"/>
      <c r="X29" s="22">
        <f t="shared" si="0"/>
        <v>0</v>
      </c>
    </row>
    <row r="30" spans="1:24" ht="12.75">
      <c r="A30" s="8"/>
      <c r="B30" s="8"/>
      <c r="C30" s="8"/>
      <c r="D30" s="15"/>
      <c r="E30" s="15"/>
      <c r="F30" s="15"/>
      <c r="G30" s="8"/>
      <c r="H30" s="15"/>
      <c r="I30" s="15"/>
      <c r="J30" s="15"/>
      <c r="K30" s="8"/>
      <c r="L30" s="15"/>
      <c r="M30" s="15"/>
      <c r="N30" s="15"/>
      <c r="O30" s="8"/>
      <c r="P30" s="15"/>
      <c r="Q30" s="15"/>
      <c r="R30" s="15"/>
      <c r="S30" s="8"/>
      <c r="T30" s="15"/>
      <c r="U30" s="15"/>
      <c r="V30" s="15"/>
      <c r="W30" s="8"/>
      <c r="X30" s="22">
        <f t="shared" si="0"/>
        <v>0</v>
      </c>
    </row>
    <row r="31" spans="1:24" ht="12.75">
      <c r="A31" s="8"/>
      <c r="B31" s="8"/>
      <c r="C31" s="8"/>
      <c r="D31" s="15"/>
      <c r="E31" s="15"/>
      <c r="F31" s="15"/>
      <c r="G31" s="8"/>
      <c r="H31" s="15"/>
      <c r="I31" s="15"/>
      <c r="J31" s="15"/>
      <c r="K31" s="8"/>
      <c r="L31" s="15"/>
      <c r="M31" s="15"/>
      <c r="N31" s="15"/>
      <c r="O31" s="8"/>
      <c r="P31" s="15"/>
      <c r="Q31" s="15"/>
      <c r="R31" s="15"/>
      <c r="S31" s="8"/>
      <c r="T31" s="15"/>
      <c r="U31" s="15"/>
      <c r="V31" s="15"/>
      <c r="W31" s="8"/>
      <c r="X31" s="22">
        <f t="shared" si="0"/>
        <v>0</v>
      </c>
    </row>
    <row r="32" spans="1:24" ht="12.75">
      <c r="A32" s="8"/>
      <c r="B32" s="8"/>
      <c r="C32" s="8"/>
      <c r="D32" s="15"/>
      <c r="E32" s="15"/>
      <c r="F32" s="15"/>
      <c r="G32" s="8"/>
      <c r="H32" s="15"/>
      <c r="I32" s="15"/>
      <c r="J32" s="15"/>
      <c r="K32" s="8"/>
      <c r="L32" s="15"/>
      <c r="M32" s="15"/>
      <c r="N32" s="15"/>
      <c r="O32" s="8"/>
      <c r="P32" s="15"/>
      <c r="Q32" s="15"/>
      <c r="R32" s="15"/>
      <c r="S32" s="8"/>
      <c r="T32" s="15"/>
      <c r="U32" s="15"/>
      <c r="V32" s="15"/>
      <c r="W32" s="8"/>
      <c r="X32" s="22">
        <f t="shared" si="0"/>
        <v>0</v>
      </c>
    </row>
    <row r="33" spans="1:24" ht="12.75">
      <c r="A33" s="8"/>
      <c r="B33" s="8"/>
      <c r="C33" s="8"/>
      <c r="D33" s="15"/>
      <c r="E33" s="15"/>
      <c r="F33" s="15"/>
      <c r="G33" s="8"/>
      <c r="H33" s="15"/>
      <c r="I33" s="15"/>
      <c r="J33" s="15"/>
      <c r="K33" s="8"/>
      <c r="L33" s="15"/>
      <c r="M33" s="15"/>
      <c r="N33" s="15"/>
      <c r="O33" s="8"/>
      <c r="P33" s="15"/>
      <c r="Q33" s="15"/>
      <c r="R33" s="15"/>
      <c r="S33" s="8"/>
      <c r="T33" s="15"/>
      <c r="U33" s="15"/>
      <c r="V33" s="15"/>
      <c r="W33" s="8"/>
      <c r="X33" s="22">
        <f t="shared" si="0"/>
        <v>0</v>
      </c>
    </row>
    <row r="34" spans="1:24" ht="12.75">
      <c r="A34" s="8"/>
      <c r="B34" s="8"/>
      <c r="C34" s="8"/>
      <c r="D34" s="15"/>
      <c r="E34" s="15"/>
      <c r="F34" s="15"/>
      <c r="G34" s="8"/>
      <c r="H34" s="15"/>
      <c r="I34" s="15"/>
      <c r="J34" s="15"/>
      <c r="K34" s="8"/>
      <c r="L34" s="15"/>
      <c r="M34" s="15"/>
      <c r="N34" s="15"/>
      <c r="O34" s="8"/>
      <c r="P34" s="15"/>
      <c r="Q34" s="15"/>
      <c r="R34" s="15"/>
      <c r="S34" s="8"/>
      <c r="T34" s="15"/>
      <c r="U34" s="15"/>
      <c r="V34" s="15"/>
      <c r="W34" s="8"/>
      <c r="X34" s="22">
        <f t="shared" si="0"/>
        <v>0</v>
      </c>
    </row>
    <row r="35" spans="1:24" ht="12.75">
      <c r="A35" s="8"/>
      <c r="B35" s="8"/>
      <c r="C35" s="8"/>
      <c r="D35" s="15"/>
      <c r="E35" s="15"/>
      <c r="F35" s="15"/>
      <c r="G35" s="8"/>
      <c r="H35" s="15"/>
      <c r="I35" s="15"/>
      <c r="J35" s="15"/>
      <c r="K35" s="8"/>
      <c r="L35" s="15"/>
      <c r="M35" s="15"/>
      <c r="N35" s="15"/>
      <c r="O35" s="8"/>
      <c r="P35" s="15"/>
      <c r="Q35" s="15"/>
      <c r="R35" s="15"/>
      <c r="S35" s="8"/>
      <c r="T35" s="15"/>
      <c r="U35" s="15"/>
      <c r="V35" s="15"/>
      <c r="W35" s="8"/>
      <c r="X35" s="22">
        <f t="shared" si="0"/>
        <v>0</v>
      </c>
    </row>
    <row r="36" spans="1:24" ht="12.75">
      <c r="A36" s="8"/>
      <c r="B36" s="8"/>
      <c r="C36" s="8"/>
      <c r="D36" s="15"/>
      <c r="E36" s="15"/>
      <c r="F36" s="15"/>
      <c r="G36" s="8"/>
      <c r="H36" s="15"/>
      <c r="I36" s="15"/>
      <c r="J36" s="15"/>
      <c r="K36" s="8"/>
      <c r="L36" s="15"/>
      <c r="M36" s="15"/>
      <c r="N36" s="15"/>
      <c r="O36" s="8"/>
      <c r="P36" s="15"/>
      <c r="Q36" s="15"/>
      <c r="R36" s="15"/>
      <c r="S36" s="8"/>
      <c r="T36" s="15"/>
      <c r="U36" s="15"/>
      <c r="V36" s="15"/>
      <c r="W36" s="8"/>
      <c r="X36" s="22">
        <f t="shared" si="0"/>
        <v>0</v>
      </c>
    </row>
    <row r="37" spans="1:24" ht="12.75">
      <c r="A37" s="8"/>
      <c r="B37" s="8"/>
      <c r="C37" s="8"/>
      <c r="D37" s="15"/>
      <c r="E37" s="15"/>
      <c r="F37" s="15"/>
      <c r="G37" s="8"/>
      <c r="H37" s="15"/>
      <c r="I37" s="15"/>
      <c r="J37" s="15"/>
      <c r="K37" s="8"/>
      <c r="L37" s="15"/>
      <c r="M37" s="15"/>
      <c r="N37" s="15"/>
      <c r="O37" s="8"/>
      <c r="P37" s="15"/>
      <c r="Q37" s="15"/>
      <c r="R37" s="15"/>
      <c r="S37" s="8"/>
      <c r="T37" s="15"/>
      <c r="U37" s="15"/>
      <c r="V37" s="15"/>
      <c r="W37" s="8"/>
      <c r="X37" s="22">
        <f t="shared" si="0"/>
        <v>0</v>
      </c>
    </row>
    <row r="38" spans="1:24" ht="12.75">
      <c r="A38" s="8"/>
      <c r="B38" s="8"/>
      <c r="C38" s="8"/>
      <c r="D38" s="15"/>
      <c r="E38" s="15"/>
      <c r="F38" s="15"/>
      <c r="G38" s="8"/>
      <c r="H38" s="15"/>
      <c r="I38" s="15"/>
      <c r="J38" s="15"/>
      <c r="K38" s="8"/>
      <c r="L38" s="15"/>
      <c r="M38" s="15"/>
      <c r="N38" s="15"/>
      <c r="O38" s="8"/>
      <c r="P38" s="15"/>
      <c r="Q38" s="15"/>
      <c r="R38" s="15"/>
      <c r="S38" s="8"/>
      <c r="T38" s="15"/>
      <c r="U38" s="15"/>
      <c r="V38" s="15"/>
      <c r="W38" s="8"/>
      <c r="X38" s="22">
        <f t="shared" si="0"/>
        <v>0</v>
      </c>
    </row>
    <row r="39" spans="1:24" ht="12.75">
      <c r="A39" s="8"/>
      <c r="B39" s="8"/>
      <c r="C39" s="8"/>
      <c r="D39" s="15"/>
      <c r="E39" s="15"/>
      <c r="F39" s="15"/>
      <c r="G39" s="8"/>
      <c r="H39" s="15"/>
      <c r="I39" s="15"/>
      <c r="J39" s="15"/>
      <c r="K39" s="8"/>
      <c r="L39" s="15"/>
      <c r="M39" s="15"/>
      <c r="N39" s="15"/>
      <c r="O39" s="8"/>
      <c r="P39" s="15"/>
      <c r="Q39" s="15"/>
      <c r="R39" s="15"/>
      <c r="S39" s="8"/>
      <c r="T39" s="15"/>
      <c r="U39" s="15"/>
      <c r="V39" s="15"/>
      <c r="W39" s="8"/>
      <c r="X39" s="22">
        <f t="shared" si="0"/>
        <v>0</v>
      </c>
    </row>
    <row r="40" spans="1:24" ht="12.75">
      <c r="A40" s="8"/>
      <c r="B40" s="8"/>
      <c r="C40" s="8"/>
      <c r="D40" s="15"/>
      <c r="E40" s="15"/>
      <c r="F40" s="15"/>
      <c r="G40" s="8"/>
      <c r="H40" s="15"/>
      <c r="I40" s="15"/>
      <c r="J40" s="15"/>
      <c r="K40" s="8"/>
      <c r="L40" s="15"/>
      <c r="M40" s="15"/>
      <c r="N40" s="15"/>
      <c r="O40" s="8"/>
      <c r="P40" s="15"/>
      <c r="Q40" s="15"/>
      <c r="R40" s="15"/>
      <c r="S40" s="8"/>
      <c r="T40" s="15"/>
      <c r="U40" s="15"/>
      <c r="V40" s="15"/>
      <c r="W40" s="8"/>
      <c r="X40" s="22">
        <f t="shared" si="0"/>
        <v>0</v>
      </c>
    </row>
    <row r="41" spans="3:24" ht="12.75">
      <c r="C41" s="7" t="s">
        <v>3</v>
      </c>
      <c r="D41" s="14">
        <f>SUM(D1:D26)-D27-D28</f>
        <v>13.75</v>
      </c>
      <c r="E41" s="14">
        <f aca="true" t="shared" si="1" ref="E41:W41">SUM(E1:E40)</f>
        <v>178.5</v>
      </c>
      <c r="F41" s="14">
        <f t="shared" si="1"/>
        <v>0</v>
      </c>
      <c r="G41" s="7">
        <f t="shared" si="1"/>
        <v>0</v>
      </c>
      <c r="H41" s="14">
        <f t="shared" si="1"/>
        <v>330</v>
      </c>
      <c r="I41" s="14">
        <f t="shared" si="1"/>
        <v>0</v>
      </c>
      <c r="J41" s="14">
        <f t="shared" si="1"/>
        <v>50</v>
      </c>
      <c r="K41" s="7">
        <f t="shared" si="1"/>
        <v>0</v>
      </c>
      <c r="L41" s="14">
        <f t="shared" si="1"/>
        <v>0</v>
      </c>
      <c r="M41" s="14">
        <f t="shared" si="1"/>
        <v>0</v>
      </c>
      <c r="N41" s="14">
        <f t="shared" si="1"/>
        <v>0</v>
      </c>
      <c r="O41" s="14">
        <f t="shared" si="1"/>
        <v>0</v>
      </c>
      <c r="P41" s="14">
        <f>SUM(P1:P40)</f>
        <v>393.75</v>
      </c>
      <c r="Q41" s="14">
        <f t="shared" si="1"/>
        <v>178.5</v>
      </c>
      <c r="R41" s="14">
        <f t="shared" si="1"/>
        <v>0</v>
      </c>
      <c r="S41" s="14">
        <f t="shared" si="1"/>
        <v>0</v>
      </c>
      <c r="T41" s="14">
        <f t="shared" si="1"/>
        <v>0</v>
      </c>
      <c r="U41" s="14">
        <f t="shared" si="1"/>
        <v>0</v>
      </c>
      <c r="V41" s="14">
        <f t="shared" si="1"/>
        <v>0</v>
      </c>
      <c r="W41" s="14">
        <f t="shared" si="1"/>
        <v>0</v>
      </c>
      <c r="X41" s="22">
        <f>SUM(X1:X40)</f>
        <v>192.25</v>
      </c>
    </row>
    <row r="43" spans="5:8" ht="12.75">
      <c r="E43" s="35"/>
      <c r="F43" s="35"/>
      <c r="G43" s="36"/>
      <c r="H43" s="35"/>
    </row>
  </sheetData>
  <mergeCells count="5">
    <mergeCell ref="T2:W2"/>
    <mergeCell ref="D2:G2"/>
    <mergeCell ref="H2:K2"/>
    <mergeCell ref="L2:O2"/>
    <mergeCell ref="P2:S2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5"/>
  <sheetViews>
    <sheetView tabSelected="1" zoomScale="75" zoomScaleNormal="75" workbookViewId="0" topLeftCell="A53">
      <selection activeCell="A80" sqref="A80"/>
    </sheetView>
  </sheetViews>
  <sheetFormatPr defaultColWidth="11.421875" defaultRowHeight="12.75"/>
  <cols>
    <col min="1" max="1" width="11.421875" style="10" customWidth="1"/>
    <col min="2" max="3" width="22.8515625" style="10" customWidth="1"/>
    <col min="4" max="6" width="8.7109375" style="25" customWidth="1"/>
    <col min="7" max="7" width="8.7109375" style="9" customWidth="1"/>
    <col min="8" max="10" width="8.7109375" style="25" customWidth="1"/>
    <col min="11" max="11" width="8.7109375" style="9" customWidth="1"/>
    <col min="12" max="14" width="8.7109375" style="25" customWidth="1"/>
    <col min="15" max="15" width="8.7109375" style="9" customWidth="1"/>
    <col min="16" max="18" width="8.7109375" style="25" customWidth="1"/>
    <col min="19" max="19" width="8.7109375" style="9" customWidth="1"/>
    <col min="20" max="20" width="8.7109375" style="25" customWidth="1"/>
    <col min="21" max="22" width="8.8515625" style="25" customWidth="1"/>
    <col min="23" max="23" width="8.8515625" style="9" customWidth="1"/>
    <col min="24" max="24" width="11.421875" style="10" customWidth="1"/>
  </cols>
  <sheetData>
    <row r="1" spans="1:24" ht="13.5" thickBot="1">
      <c r="A1" s="4" t="s">
        <v>75</v>
      </c>
      <c r="B1" s="4"/>
      <c r="C1" s="4"/>
      <c r="D1" s="13">
        <f>'2006'!D41</f>
        <v>13.75</v>
      </c>
      <c r="E1" s="18">
        <f>'2006'!E41</f>
        <v>178.5</v>
      </c>
      <c r="F1" s="18"/>
      <c r="G1" s="4"/>
      <c r="H1" s="18">
        <f>'2006'!H41</f>
        <v>330</v>
      </c>
      <c r="I1" s="18"/>
      <c r="J1" s="18">
        <f>'2006'!J41</f>
        <v>50</v>
      </c>
      <c r="K1" s="4"/>
      <c r="L1" s="18"/>
      <c r="M1" s="18"/>
      <c r="N1" s="18"/>
      <c r="O1" s="4"/>
      <c r="P1" s="18">
        <f>+'2006'!P41</f>
        <v>393.75</v>
      </c>
      <c r="Q1" s="18">
        <f>'2006'!Q41</f>
        <v>178.5</v>
      </c>
      <c r="R1" s="18"/>
      <c r="S1" s="4"/>
      <c r="T1" s="18"/>
      <c r="U1" s="18"/>
      <c r="V1" s="18"/>
      <c r="W1" s="4"/>
      <c r="X1" s="20">
        <f>'2006'!X41</f>
        <v>192.25</v>
      </c>
    </row>
    <row r="2" spans="1:24" s="2" customFormat="1" ht="13.5" thickBot="1">
      <c r="A2" s="5"/>
      <c r="B2" s="5"/>
      <c r="C2" s="5"/>
      <c r="D2" s="71" t="s">
        <v>90</v>
      </c>
      <c r="E2" s="72"/>
      <c r="F2" s="72"/>
      <c r="G2" s="73"/>
      <c r="H2" s="71" t="s">
        <v>91</v>
      </c>
      <c r="I2" s="72"/>
      <c r="J2" s="72"/>
      <c r="K2" s="73"/>
      <c r="L2" s="71" t="s">
        <v>93</v>
      </c>
      <c r="M2" s="72"/>
      <c r="N2" s="72"/>
      <c r="O2" s="73"/>
      <c r="P2" s="71" t="s">
        <v>95</v>
      </c>
      <c r="Q2" s="72"/>
      <c r="R2" s="72"/>
      <c r="S2" s="73"/>
      <c r="T2" s="71" t="s">
        <v>94</v>
      </c>
      <c r="U2" s="72"/>
      <c r="V2" s="72"/>
      <c r="W2" s="73"/>
      <c r="X2" s="21"/>
    </row>
    <row r="3" spans="1:24" s="3" customFormat="1" ht="13.5" thickBot="1">
      <c r="A3" s="6" t="s">
        <v>0</v>
      </c>
      <c r="B3" s="6" t="s">
        <v>18</v>
      </c>
      <c r="C3" s="6" t="s">
        <v>114</v>
      </c>
      <c r="D3" s="19" t="s">
        <v>5</v>
      </c>
      <c r="E3" s="19" t="s">
        <v>92</v>
      </c>
      <c r="F3" s="19" t="s">
        <v>14</v>
      </c>
      <c r="G3" s="17" t="s">
        <v>2</v>
      </c>
      <c r="H3" s="19" t="s">
        <v>5</v>
      </c>
      <c r="I3" s="19" t="s">
        <v>92</v>
      </c>
      <c r="J3" s="19" t="s">
        <v>14</v>
      </c>
      <c r="K3" s="17" t="s">
        <v>2</v>
      </c>
      <c r="L3" s="19" t="s">
        <v>5</v>
      </c>
      <c r="M3" s="19" t="s">
        <v>92</v>
      </c>
      <c r="N3" s="19" t="s">
        <v>14</v>
      </c>
      <c r="O3" s="17" t="s">
        <v>2</v>
      </c>
      <c r="P3" s="19" t="s">
        <v>5</v>
      </c>
      <c r="Q3" s="19" t="s">
        <v>92</v>
      </c>
      <c r="R3" s="19" t="s">
        <v>14</v>
      </c>
      <c r="S3" s="17" t="s">
        <v>2</v>
      </c>
      <c r="T3" s="24" t="s">
        <v>5</v>
      </c>
      <c r="U3" s="19" t="s">
        <v>92</v>
      </c>
      <c r="V3" s="19" t="s">
        <v>14</v>
      </c>
      <c r="W3" s="17" t="s">
        <v>2</v>
      </c>
      <c r="X3" s="6" t="s">
        <v>3</v>
      </c>
    </row>
    <row r="4" spans="1:24" ht="12.75">
      <c r="A4" s="8">
        <v>28.06</v>
      </c>
      <c r="B4" s="8" t="s">
        <v>10</v>
      </c>
      <c r="C4" s="8" t="s">
        <v>45</v>
      </c>
      <c r="D4" s="15"/>
      <c r="E4" s="15"/>
      <c r="F4" s="15">
        <v>65</v>
      </c>
      <c r="G4" s="8"/>
      <c r="H4" s="15"/>
      <c r="I4" s="15"/>
      <c r="J4" s="15"/>
      <c r="K4" s="8"/>
      <c r="L4" s="15"/>
      <c r="M4" s="15"/>
      <c r="N4" s="15"/>
      <c r="O4" s="8"/>
      <c r="P4" s="15"/>
      <c r="Q4" s="15"/>
      <c r="R4" s="15"/>
      <c r="S4" s="8"/>
      <c r="T4" s="15"/>
      <c r="U4" s="15"/>
      <c r="V4" s="15">
        <v>65</v>
      </c>
      <c r="W4" s="8"/>
      <c r="X4" s="22">
        <f aca="true" t="shared" si="0" ref="X4:X35">SUM(W4+V4+U4+T4+S4+R4+Q4+P4-O4-N4-M4-L4-K4-J4-I4-H4)</f>
        <v>65</v>
      </c>
    </row>
    <row r="5" spans="1:24" ht="12.75">
      <c r="A5" s="8">
        <v>19.06</v>
      </c>
      <c r="B5" s="8" t="s">
        <v>27</v>
      </c>
      <c r="C5" s="8" t="s">
        <v>26</v>
      </c>
      <c r="D5" s="15"/>
      <c r="E5" s="15"/>
      <c r="F5" s="15">
        <v>120</v>
      </c>
      <c r="G5" s="8"/>
      <c r="H5" s="15"/>
      <c r="I5" s="15"/>
      <c r="J5" s="15"/>
      <c r="K5" s="8"/>
      <c r="L5" s="15"/>
      <c r="M5" s="15"/>
      <c r="N5" s="15"/>
      <c r="O5" s="8"/>
      <c r="P5" s="15"/>
      <c r="Q5" s="15"/>
      <c r="R5" s="15">
        <v>120</v>
      </c>
      <c r="S5" s="8"/>
      <c r="T5" s="15"/>
      <c r="U5" s="15"/>
      <c r="V5" s="15"/>
      <c r="W5" s="8"/>
      <c r="X5" s="22">
        <f t="shared" si="0"/>
        <v>120</v>
      </c>
    </row>
    <row r="6" spans="1:24" ht="12.75">
      <c r="A6" s="8">
        <v>28.06</v>
      </c>
      <c r="B6" s="8" t="s">
        <v>46</v>
      </c>
      <c r="C6" s="8" t="s">
        <v>47</v>
      </c>
      <c r="D6" s="15"/>
      <c r="E6" s="15"/>
      <c r="F6" s="15">
        <v>65</v>
      </c>
      <c r="G6" s="8"/>
      <c r="H6" s="15"/>
      <c r="I6" s="15"/>
      <c r="J6" s="15"/>
      <c r="K6" s="8"/>
      <c r="L6" s="15"/>
      <c r="M6" s="15"/>
      <c r="N6" s="15"/>
      <c r="O6" s="8"/>
      <c r="P6" s="15"/>
      <c r="Q6" s="15"/>
      <c r="R6" s="15"/>
      <c r="S6" s="8"/>
      <c r="T6" s="15"/>
      <c r="U6" s="15"/>
      <c r="V6" s="15">
        <v>65</v>
      </c>
      <c r="W6" s="8"/>
      <c r="X6" s="22">
        <f t="shared" si="0"/>
        <v>65</v>
      </c>
    </row>
    <row r="7" spans="1:24" ht="12.75">
      <c r="A7" s="8">
        <v>28.06</v>
      </c>
      <c r="B7" s="8" t="s">
        <v>50</v>
      </c>
      <c r="C7" s="8"/>
      <c r="D7" s="15"/>
      <c r="E7" s="15"/>
      <c r="F7" s="15">
        <v>45</v>
      </c>
      <c r="G7" s="8"/>
      <c r="H7" s="16"/>
      <c r="I7" s="16"/>
      <c r="J7" s="16"/>
      <c r="K7" s="12"/>
      <c r="L7" s="16"/>
      <c r="M7" s="16"/>
      <c r="N7" s="16"/>
      <c r="O7" s="12"/>
      <c r="P7" s="16"/>
      <c r="Q7" s="16"/>
      <c r="R7" s="16"/>
      <c r="S7" s="12"/>
      <c r="T7" s="16"/>
      <c r="U7" s="16"/>
      <c r="V7" s="16">
        <v>45</v>
      </c>
      <c r="W7" s="12"/>
      <c r="X7" s="22">
        <f t="shared" si="0"/>
        <v>45</v>
      </c>
    </row>
    <row r="8" spans="1:24" ht="12.75">
      <c r="A8" s="8">
        <v>19.06</v>
      </c>
      <c r="B8" s="8" t="s">
        <v>22</v>
      </c>
      <c r="C8" s="8" t="s">
        <v>23</v>
      </c>
      <c r="D8" s="15"/>
      <c r="E8" s="15"/>
      <c r="F8" s="15">
        <v>110</v>
      </c>
      <c r="G8" s="8"/>
      <c r="H8" s="15"/>
      <c r="I8" s="15"/>
      <c r="J8" s="15"/>
      <c r="K8" s="8"/>
      <c r="L8" s="15"/>
      <c r="M8" s="15"/>
      <c r="N8" s="15"/>
      <c r="O8" s="8"/>
      <c r="P8" s="15"/>
      <c r="Q8" s="15"/>
      <c r="R8" s="15">
        <v>110</v>
      </c>
      <c r="S8" s="8"/>
      <c r="T8" s="15"/>
      <c r="U8" s="15"/>
      <c r="V8" s="15"/>
      <c r="W8" s="8"/>
      <c r="X8" s="22">
        <f t="shared" si="0"/>
        <v>110</v>
      </c>
    </row>
    <row r="9" spans="1:24" ht="12.75">
      <c r="A9" s="8">
        <v>28.06</v>
      </c>
      <c r="B9" s="8" t="s">
        <v>7</v>
      </c>
      <c r="C9" s="8" t="s">
        <v>42</v>
      </c>
      <c r="D9" s="15">
        <v>19</v>
      </c>
      <c r="E9" s="15"/>
      <c r="F9" s="15">
        <v>135</v>
      </c>
      <c r="G9" s="8"/>
      <c r="H9" s="15"/>
      <c r="I9" s="15"/>
      <c r="J9" s="15"/>
      <c r="K9" s="8"/>
      <c r="L9" s="15"/>
      <c r="M9" s="15"/>
      <c r="N9" s="15"/>
      <c r="O9" s="8"/>
      <c r="P9" s="15"/>
      <c r="Q9" s="15"/>
      <c r="R9" s="15">
        <v>135</v>
      </c>
      <c r="S9" s="8"/>
      <c r="T9" s="15">
        <v>19</v>
      </c>
      <c r="U9" s="15"/>
      <c r="V9" s="15"/>
      <c r="W9" s="8"/>
      <c r="X9" s="22">
        <f t="shared" si="0"/>
        <v>154</v>
      </c>
    </row>
    <row r="10" spans="1:24" ht="12.75">
      <c r="A10" s="8"/>
      <c r="B10" s="8" t="s">
        <v>8</v>
      </c>
      <c r="C10" s="8" t="s">
        <v>125</v>
      </c>
      <c r="D10" s="15">
        <v>19</v>
      </c>
      <c r="E10" s="15"/>
      <c r="F10" s="15"/>
      <c r="G10" s="8"/>
      <c r="H10" s="15"/>
      <c r="I10" s="15"/>
      <c r="J10" s="15"/>
      <c r="K10" s="8"/>
      <c r="L10" s="15"/>
      <c r="M10" s="15"/>
      <c r="N10" s="15"/>
      <c r="O10" s="8"/>
      <c r="P10" s="15">
        <v>19</v>
      </c>
      <c r="Q10" s="15"/>
      <c r="R10" s="15"/>
      <c r="S10" s="8"/>
      <c r="T10" s="15"/>
      <c r="U10" s="15"/>
      <c r="V10" s="15"/>
      <c r="W10" s="8"/>
      <c r="X10" s="22">
        <f t="shared" si="0"/>
        <v>19</v>
      </c>
    </row>
    <row r="11" spans="1:24" ht="12.75">
      <c r="A11" s="8">
        <v>28.06</v>
      </c>
      <c r="B11" s="8" t="s">
        <v>39</v>
      </c>
      <c r="C11" s="8" t="s">
        <v>21</v>
      </c>
      <c r="D11" s="15"/>
      <c r="E11" s="15"/>
      <c r="F11" s="15">
        <v>30</v>
      </c>
      <c r="G11" s="8"/>
      <c r="H11" s="15"/>
      <c r="I11" s="15"/>
      <c r="J11" s="15"/>
      <c r="K11" s="8"/>
      <c r="L11" s="15"/>
      <c r="M11" s="15"/>
      <c r="N11" s="15"/>
      <c r="O11" s="8"/>
      <c r="P11" s="15"/>
      <c r="Q11" s="15"/>
      <c r="R11" s="15">
        <v>30</v>
      </c>
      <c r="S11" s="8"/>
      <c r="T11" s="15"/>
      <c r="U11" s="15"/>
      <c r="V11" s="15"/>
      <c r="W11" s="8"/>
      <c r="X11" s="22">
        <f t="shared" si="0"/>
        <v>30</v>
      </c>
    </row>
    <row r="12" spans="1:24" ht="12.75">
      <c r="A12" s="8">
        <v>19.06</v>
      </c>
      <c r="B12" s="8" t="s">
        <v>117</v>
      </c>
      <c r="C12" s="8"/>
      <c r="D12" s="15"/>
      <c r="E12" s="15"/>
      <c r="F12" s="15">
        <v>40</v>
      </c>
      <c r="G12" s="8"/>
      <c r="H12" s="15"/>
      <c r="I12" s="15"/>
      <c r="J12" s="15"/>
      <c r="K12" s="8"/>
      <c r="L12" s="15"/>
      <c r="M12" s="15"/>
      <c r="N12" s="15"/>
      <c r="O12" s="8"/>
      <c r="P12" s="15"/>
      <c r="Q12" s="15"/>
      <c r="R12" s="15">
        <v>40</v>
      </c>
      <c r="S12" s="8"/>
      <c r="T12" s="15"/>
      <c r="U12" s="15"/>
      <c r="V12" s="15"/>
      <c r="W12" s="8"/>
      <c r="X12" s="22">
        <f t="shared" si="0"/>
        <v>40</v>
      </c>
    </row>
    <row r="13" spans="1:24" ht="12.75">
      <c r="A13" s="8">
        <v>19.06</v>
      </c>
      <c r="B13" s="8" t="s">
        <v>16</v>
      </c>
      <c r="C13" s="8" t="s">
        <v>25</v>
      </c>
      <c r="D13" s="15">
        <v>19</v>
      </c>
      <c r="E13" s="15"/>
      <c r="F13" s="15">
        <v>90</v>
      </c>
      <c r="G13" s="8"/>
      <c r="H13" s="15"/>
      <c r="I13" s="15"/>
      <c r="J13" s="15"/>
      <c r="K13" s="8"/>
      <c r="L13" s="15"/>
      <c r="M13" s="15"/>
      <c r="N13" s="15"/>
      <c r="O13" s="8"/>
      <c r="P13" s="15">
        <v>19</v>
      </c>
      <c r="Q13" s="15"/>
      <c r="R13" s="15">
        <v>90</v>
      </c>
      <c r="S13" s="8"/>
      <c r="T13" s="15"/>
      <c r="U13" s="15"/>
      <c r="V13" s="15"/>
      <c r="W13" s="8"/>
      <c r="X13" s="22">
        <f t="shared" si="0"/>
        <v>109</v>
      </c>
    </row>
    <row r="14" spans="1:24" ht="12.75">
      <c r="A14" s="8">
        <v>19.06</v>
      </c>
      <c r="B14" s="8" t="s">
        <v>12</v>
      </c>
      <c r="C14" s="8" t="s">
        <v>19</v>
      </c>
      <c r="D14" s="15">
        <v>25</v>
      </c>
      <c r="E14" s="15">
        <v>59.5</v>
      </c>
      <c r="F14" s="15">
        <v>110</v>
      </c>
      <c r="G14" s="8"/>
      <c r="H14" s="15"/>
      <c r="I14" s="15"/>
      <c r="J14" s="15"/>
      <c r="K14" s="8"/>
      <c r="L14" s="15"/>
      <c r="M14" s="15"/>
      <c r="N14" s="15"/>
      <c r="O14" s="8"/>
      <c r="P14" s="15">
        <v>25</v>
      </c>
      <c r="Q14" s="15">
        <v>59.5</v>
      </c>
      <c r="R14" s="15">
        <v>110</v>
      </c>
      <c r="S14" s="8"/>
      <c r="T14" s="15"/>
      <c r="U14" s="15"/>
      <c r="V14" s="15"/>
      <c r="W14" s="8"/>
      <c r="X14" s="22">
        <f t="shared" si="0"/>
        <v>194.5</v>
      </c>
    </row>
    <row r="15" spans="1:24" ht="12.75">
      <c r="A15" s="8">
        <v>19.06</v>
      </c>
      <c r="B15" s="8" t="s">
        <v>12</v>
      </c>
      <c r="C15" s="8" t="s">
        <v>19</v>
      </c>
      <c r="D15" s="15"/>
      <c r="E15" s="15">
        <v>10.4</v>
      </c>
      <c r="F15" s="15"/>
      <c r="G15" s="8"/>
      <c r="H15" s="15"/>
      <c r="I15" s="15"/>
      <c r="J15" s="15"/>
      <c r="K15" s="8"/>
      <c r="L15" s="15"/>
      <c r="M15" s="15"/>
      <c r="N15" s="15"/>
      <c r="O15" s="8"/>
      <c r="P15" s="15"/>
      <c r="Q15" s="15">
        <v>10.4</v>
      </c>
      <c r="R15" s="15"/>
      <c r="S15" s="8"/>
      <c r="T15" s="15"/>
      <c r="U15" s="15"/>
      <c r="V15" s="15"/>
      <c r="W15" s="8"/>
      <c r="X15" s="22">
        <f t="shared" si="0"/>
        <v>10.4</v>
      </c>
    </row>
    <row r="16" spans="1:24" ht="12.75">
      <c r="A16" s="8">
        <v>28.06</v>
      </c>
      <c r="B16" s="8" t="s">
        <v>51</v>
      </c>
      <c r="C16" s="8"/>
      <c r="D16" s="15"/>
      <c r="E16" s="15"/>
      <c r="F16" s="15">
        <v>45</v>
      </c>
      <c r="G16" s="8"/>
      <c r="H16" s="16"/>
      <c r="I16" s="16"/>
      <c r="J16" s="16"/>
      <c r="K16" s="12"/>
      <c r="L16" s="16"/>
      <c r="M16" s="16"/>
      <c r="N16" s="16"/>
      <c r="O16" s="12"/>
      <c r="P16" s="16"/>
      <c r="Q16" s="16"/>
      <c r="R16" s="16"/>
      <c r="S16" s="12"/>
      <c r="T16" s="16"/>
      <c r="U16" s="16"/>
      <c r="V16" s="16">
        <v>45</v>
      </c>
      <c r="W16" s="12"/>
      <c r="X16" s="22">
        <f t="shared" si="0"/>
        <v>45</v>
      </c>
    </row>
    <row r="17" spans="1:24" ht="12.75">
      <c r="A17" s="8">
        <v>28.06</v>
      </c>
      <c r="B17" s="8" t="s">
        <v>87</v>
      </c>
      <c r="C17" s="8" t="s">
        <v>88</v>
      </c>
      <c r="D17" s="15">
        <v>20</v>
      </c>
      <c r="E17" s="15"/>
      <c r="F17" s="15"/>
      <c r="G17" s="8"/>
      <c r="H17" s="16"/>
      <c r="I17" s="16"/>
      <c r="J17" s="16"/>
      <c r="K17" s="12"/>
      <c r="L17" s="16"/>
      <c r="M17" s="16"/>
      <c r="N17" s="16"/>
      <c r="O17" s="12"/>
      <c r="P17" s="16"/>
      <c r="Q17" s="16"/>
      <c r="R17" s="16"/>
      <c r="S17" s="12"/>
      <c r="T17" s="16">
        <v>20</v>
      </c>
      <c r="U17" s="16"/>
      <c r="V17" s="16"/>
      <c r="W17" s="12"/>
      <c r="X17" s="22">
        <f t="shared" si="0"/>
        <v>20</v>
      </c>
    </row>
    <row r="18" spans="1:24" ht="12.75">
      <c r="A18" s="8"/>
      <c r="B18" s="8" t="s">
        <v>13</v>
      </c>
      <c r="C18" s="8" t="s">
        <v>116</v>
      </c>
      <c r="D18" s="15"/>
      <c r="E18" s="15">
        <v>10.4</v>
      </c>
      <c r="F18" s="15">
        <v>40</v>
      </c>
      <c r="G18" s="8"/>
      <c r="H18" s="15"/>
      <c r="I18" s="15"/>
      <c r="J18" s="15"/>
      <c r="K18" s="8"/>
      <c r="L18" s="15"/>
      <c r="M18" s="15"/>
      <c r="N18" s="15"/>
      <c r="O18" s="8"/>
      <c r="P18" s="15"/>
      <c r="Q18" s="15">
        <v>10.4</v>
      </c>
      <c r="R18" s="15">
        <v>40</v>
      </c>
      <c r="S18" s="8"/>
      <c r="T18" s="15"/>
      <c r="U18" s="15"/>
      <c r="V18" s="15"/>
      <c r="W18" s="8"/>
      <c r="X18" s="22">
        <f t="shared" si="0"/>
        <v>50.4</v>
      </c>
    </row>
    <row r="19" spans="1:24" ht="12.75">
      <c r="A19" s="8"/>
      <c r="B19" s="8" t="s">
        <v>9</v>
      </c>
      <c r="C19" s="8" t="s">
        <v>124</v>
      </c>
      <c r="D19" s="15">
        <v>25</v>
      </c>
      <c r="E19" s="15"/>
      <c r="F19" s="15"/>
      <c r="G19" s="8"/>
      <c r="H19" s="15"/>
      <c r="I19" s="15"/>
      <c r="J19" s="15"/>
      <c r="K19" s="8"/>
      <c r="L19" s="15"/>
      <c r="M19" s="15"/>
      <c r="N19" s="15"/>
      <c r="O19" s="8"/>
      <c r="P19" s="15">
        <v>25</v>
      </c>
      <c r="Q19" s="15"/>
      <c r="R19" s="15"/>
      <c r="S19" s="8"/>
      <c r="T19" s="15"/>
      <c r="U19" s="15"/>
      <c r="V19" s="15"/>
      <c r="W19" s="8"/>
      <c r="X19" s="22">
        <f t="shared" si="0"/>
        <v>25</v>
      </c>
    </row>
    <row r="20" spans="1:24" ht="12.75">
      <c r="A20" s="8">
        <v>28.06</v>
      </c>
      <c r="B20" s="8" t="s">
        <v>37</v>
      </c>
      <c r="C20" s="8" t="s">
        <v>38</v>
      </c>
      <c r="D20" s="15"/>
      <c r="E20" s="15"/>
      <c r="F20" s="15">
        <v>65</v>
      </c>
      <c r="G20" s="8"/>
      <c r="H20" s="15"/>
      <c r="I20" s="15"/>
      <c r="J20" s="15"/>
      <c r="K20" s="8"/>
      <c r="L20" s="15"/>
      <c r="M20" s="15"/>
      <c r="N20" s="15"/>
      <c r="O20" s="8"/>
      <c r="P20" s="15"/>
      <c r="Q20" s="15"/>
      <c r="R20" s="15">
        <v>65</v>
      </c>
      <c r="S20" s="8"/>
      <c r="T20" s="15"/>
      <c r="U20" s="15"/>
      <c r="V20" s="15"/>
      <c r="W20" s="8"/>
      <c r="X20" s="22">
        <f t="shared" si="0"/>
        <v>65</v>
      </c>
    </row>
    <row r="21" spans="1:24" ht="12.75">
      <c r="A21" s="8">
        <v>19.06</v>
      </c>
      <c r="B21" s="8" t="s">
        <v>33</v>
      </c>
      <c r="C21" s="8" t="s">
        <v>19</v>
      </c>
      <c r="D21" s="15"/>
      <c r="E21" s="15"/>
      <c r="F21" s="15">
        <v>50</v>
      </c>
      <c r="G21" s="8"/>
      <c r="H21" s="15"/>
      <c r="I21" s="15"/>
      <c r="J21" s="15"/>
      <c r="K21" s="8"/>
      <c r="L21" s="15"/>
      <c r="M21" s="15"/>
      <c r="N21" s="15"/>
      <c r="O21" s="8"/>
      <c r="P21" s="15"/>
      <c r="Q21" s="15"/>
      <c r="R21" s="15">
        <v>50</v>
      </c>
      <c r="S21" s="8"/>
      <c r="T21" s="15"/>
      <c r="U21" s="15"/>
      <c r="V21" s="15"/>
      <c r="W21" s="8"/>
      <c r="X21" s="22">
        <f t="shared" si="0"/>
        <v>50</v>
      </c>
    </row>
    <row r="22" spans="1:24" ht="12.75">
      <c r="A22" s="8">
        <v>19.06</v>
      </c>
      <c r="B22" s="8" t="s">
        <v>28</v>
      </c>
      <c r="C22" s="8" t="s">
        <v>29</v>
      </c>
      <c r="D22" s="15">
        <v>19</v>
      </c>
      <c r="E22" s="15"/>
      <c r="F22" s="15">
        <v>65</v>
      </c>
      <c r="G22" s="8"/>
      <c r="H22" s="15"/>
      <c r="I22" s="15"/>
      <c r="J22" s="15"/>
      <c r="K22" s="8"/>
      <c r="L22" s="15"/>
      <c r="M22" s="15"/>
      <c r="N22" s="15"/>
      <c r="O22" s="8"/>
      <c r="P22" s="15"/>
      <c r="Q22" s="15"/>
      <c r="R22" s="15">
        <v>65</v>
      </c>
      <c r="S22" s="8"/>
      <c r="T22" s="15">
        <v>19</v>
      </c>
      <c r="U22" s="15"/>
      <c r="V22" s="15"/>
      <c r="W22" s="8"/>
      <c r="X22" s="22">
        <f t="shared" si="0"/>
        <v>84</v>
      </c>
    </row>
    <row r="23" spans="1:24" ht="12.75">
      <c r="A23" s="8">
        <v>19.06</v>
      </c>
      <c r="B23" s="8" t="s">
        <v>35</v>
      </c>
      <c r="C23" s="8" t="s">
        <v>34</v>
      </c>
      <c r="D23" s="15">
        <v>19</v>
      </c>
      <c r="E23" s="15"/>
      <c r="F23" s="15">
        <v>65</v>
      </c>
      <c r="G23" s="8"/>
      <c r="H23" s="15"/>
      <c r="I23" s="15"/>
      <c r="J23" s="15"/>
      <c r="K23" s="8"/>
      <c r="L23" s="15"/>
      <c r="M23" s="15"/>
      <c r="N23" s="15"/>
      <c r="O23" s="8"/>
      <c r="P23" s="15">
        <v>19</v>
      </c>
      <c r="Q23" s="15"/>
      <c r="R23" s="15">
        <v>60</v>
      </c>
      <c r="S23" s="8"/>
      <c r="T23" s="15"/>
      <c r="U23" s="15"/>
      <c r="V23" s="15">
        <v>5</v>
      </c>
      <c r="W23" s="8"/>
      <c r="X23" s="22">
        <f t="shared" si="0"/>
        <v>84</v>
      </c>
    </row>
    <row r="24" spans="1:24" ht="12.75">
      <c r="A24" s="8">
        <v>19.06</v>
      </c>
      <c r="B24" s="8" t="s">
        <v>30</v>
      </c>
      <c r="C24" s="8" t="s">
        <v>31</v>
      </c>
      <c r="D24" s="15">
        <v>19</v>
      </c>
      <c r="E24" s="15"/>
      <c r="F24" s="15">
        <v>120</v>
      </c>
      <c r="G24" s="8"/>
      <c r="H24" s="15"/>
      <c r="I24" s="15"/>
      <c r="J24" s="15"/>
      <c r="K24" s="8"/>
      <c r="L24" s="15"/>
      <c r="M24" s="15"/>
      <c r="N24" s="15"/>
      <c r="O24" s="8"/>
      <c r="P24" s="15">
        <v>19</v>
      </c>
      <c r="Q24" s="15"/>
      <c r="R24" s="15">
        <v>110</v>
      </c>
      <c r="S24" s="8"/>
      <c r="T24" s="15"/>
      <c r="U24" s="15"/>
      <c r="V24" s="15">
        <v>10</v>
      </c>
      <c r="W24" s="8"/>
      <c r="X24" s="22">
        <f t="shared" si="0"/>
        <v>139</v>
      </c>
    </row>
    <row r="25" spans="1:24" ht="12.75">
      <c r="A25" s="8">
        <v>28.06</v>
      </c>
      <c r="B25" s="8" t="s">
        <v>48</v>
      </c>
      <c r="C25" s="8" t="s">
        <v>49</v>
      </c>
      <c r="D25" s="15">
        <v>25</v>
      </c>
      <c r="E25" s="15"/>
      <c r="F25" s="15">
        <v>90</v>
      </c>
      <c r="G25" s="8"/>
      <c r="H25" s="15"/>
      <c r="I25" s="15"/>
      <c r="J25" s="15"/>
      <c r="K25" s="8"/>
      <c r="L25" s="15"/>
      <c r="M25" s="15"/>
      <c r="N25" s="15"/>
      <c r="O25" s="8"/>
      <c r="P25" s="15"/>
      <c r="Q25" s="15"/>
      <c r="R25" s="15"/>
      <c r="S25" s="8"/>
      <c r="T25" s="15">
        <v>25</v>
      </c>
      <c r="U25" s="15"/>
      <c r="V25" s="15">
        <v>90</v>
      </c>
      <c r="W25" s="8"/>
      <c r="X25" s="22">
        <f t="shared" si="0"/>
        <v>115</v>
      </c>
    </row>
    <row r="26" spans="1:24" ht="12.75">
      <c r="A26" s="8">
        <v>28.06</v>
      </c>
      <c r="B26" s="8" t="s">
        <v>89</v>
      </c>
      <c r="C26" s="8" t="s">
        <v>89</v>
      </c>
      <c r="D26" s="15">
        <v>13</v>
      </c>
      <c r="E26" s="15"/>
      <c r="F26" s="15"/>
      <c r="G26" s="8"/>
      <c r="H26" s="16"/>
      <c r="I26" s="16"/>
      <c r="J26" s="16"/>
      <c r="K26" s="12"/>
      <c r="L26" s="16"/>
      <c r="M26" s="16"/>
      <c r="N26" s="16"/>
      <c r="O26" s="12"/>
      <c r="P26" s="16"/>
      <c r="Q26" s="16"/>
      <c r="R26" s="16"/>
      <c r="S26" s="12"/>
      <c r="T26" s="16">
        <v>13</v>
      </c>
      <c r="U26" s="16"/>
      <c r="V26" s="16"/>
      <c r="W26" s="12"/>
      <c r="X26" s="22">
        <f t="shared" si="0"/>
        <v>13</v>
      </c>
    </row>
    <row r="27" spans="1:24" ht="12.75">
      <c r="A27" s="8">
        <v>28.06</v>
      </c>
      <c r="B27" s="8" t="s">
        <v>40</v>
      </c>
      <c r="C27" s="8" t="s">
        <v>41</v>
      </c>
      <c r="D27" s="15"/>
      <c r="E27" s="15"/>
      <c r="F27" s="15">
        <v>50</v>
      </c>
      <c r="G27" s="8"/>
      <c r="H27" s="15"/>
      <c r="I27" s="15"/>
      <c r="J27" s="15"/>
      <c r="K27" s="8"/>
      <c r="L27" s="15"/>
      <c r="M27" s="15"/>
      <c r="N27" s="15"/>
      <c r="O27" s="8"/>
      <c r="P27" s="15"/>
      <c r="Q27" s="15"/>
      <c r="R27" s="15">
        <v>50</v>
      </c>
      <c r="S27" s="8"/>
      <c r="T27" s="15"/>
      <c r="U27" s="15"/>
      <c r="V27" s="15"/>
      <c r="W27" s="8"/>
      <c r="X27" s="22">
        <f t="shared" si="0"/>
        <v>50</v>
      </c>
    </row>
    <row r="28" spans="1:24" ht="12.75">
      <c r="A28" s="8">
        <v>19.06</v>
      </c>
      <c r="B28" s="8" t="s">
        <v>15</v>
      </c>
      <c r="C28" s="8" t="s">
        <v>21</v>
      </c>
      <c r="D28" s="15">
        <v>19</v>
      </c>
      <c r="E28" s="15"/>
      <c r="F28" s="15">
        <v>65</v>
      </c>
      <c r="G28" s="8"/>
      <c r="H28" s="15"/>
      <c r="I28" s="15"/>
      <c r="J28" s="15"/>
      <c r="K28" s="8"/>
      <c r="L28" s="15"/>
      <c r="M28" s="15"/>
      <c r="N28" s="15"/>
      <c r="O28" s="8"/>
      <c r="P28" s="15">
        <v>19</v>
      </c>
      <c r="Q28" s="15"/>
      <c r="R28" s="15">
        <v>60</v>
      </c>
      <c r="S28" s="8"/>
      <c r="T28" s="15"/>
      <c r="U28" s="15"/>
      <c r="V28" s="15">
        <v>5</v>
      </c>
      <c r="W28" s="8"/>
      <c r="X28" s="22">
        <f t="shared" si="0"/>
        <v>84</v>
      </c>
    </row>
    <row r="29" spans="1:24" ht="12.75">
      <c r="A29" s="8">
        <v>28.06</v>
      </c>
      <c r="B29" s="8" t="s">
        <v>11</v>
      </c>
      <c r="C29" s="8" t="s">
        <v>36</v>
      </c>
      <c r="D29" s="15">
        <v>25</v>
      </c>
      <c r="E29" s="15"/>
      <c r="F29" s="15"/>
      <c r="G29" s="8"/>
      <c r="H29" s="15"/>
      <c r="I29" s="15"/>
      <c r="J29" s="15"/>
      <c r="K29" s="8"/>
      <c r="L29" s="15"/>
      <c r="M29" s="15"/>
      <c r="N29" s="15"/>
      <c r="O29" s="8"/>
      <c r="P29" s="15">
        <v>25</v>
      </c>
      <c r="Q29" s="15"/>
      <c r="R29" s="15"/>
      <c r="S29" s="8"/>
      <c r="T29" s="15"/>
      <c r="U29" s="15"/>
      <c r="V29" s="15"/>
      <c r="W29" s="8"/>
      <c r="X29" s="22">
        <f t="shared" si="0"/>
        <v>25</v>
      </c>
    </row>
    <row r="30" spans="1:24" ht="12.75">
      <c r="A30" s="8">
        <v>28.06</v>
      </c>
      <c r="B30" s="8" t="s">
        <v>43</v>
      </c>
      <c r="C30" s="8" t="s">
        <v>44</v>
      </c>
      <c r="D30" s="15">
        <v>25</v>
      </c>
      <c r="E30" s="15"/>
      <c r="F30" s="15">
        <v>65</v>
      </c>
      <c r="G30" s="8"/>
      <c r="H30" s="15"/>
      <c r="I30" s="15"/>
      <c r="J30" s="15"/>
      <c r="K30" s="8"/>
      <c r="L30" s="15"/>
      <c r="M30" s="15"/>
      <c r="N30" s="15"/>
      <c r="O30" s="8"/>
      <c r="P30" s="15">
        <v>25</v>
      </c>
      <c r="Q30" s="15"/>
      <c r="R30" s="15">
        <v>65</v>
      </c>
      <c r="S30" s="8"/>
      <c r="T30" s="15"/>
      <c r="U30" s="15"/>
      <c r="V30" s="15"/>
      <c r="W30" s="8"/>
      <c r="X30" s="54">
        <f t="shared" si="0"/>
        <v>90</v>
      </c>
    </row>
    <row r="31" spans="1:71" s="26" customFormat="1" ht="12.75">
      <c r="A31" s="8">
        <v>28.06</v>
      </c>
      <c r="B31" s="8" t="s">
        <v>113</v>
      </c>
      <c r="C31" s="8" t="s">
        <v>120</v>
      </c>
      <c r="D31" s="15"/>
      <c r="E31" s="43">
        <v>10.4</v>
      </c>
      <c r="F31" s="66">
        <v>0</v>
      </c>
      <c r="G31" s="8"/>
      <c r="H31" s="15"/>
      <c r="I31" s="15"/>
      <c r="J31" s="15"/>
      <c r="K31" s="8"/>
      <c r="L31" s="15"/>
      <c r="M31" s="15"/>
      <c r="N31" s="15"/>
      <c r="O31" s="8"/>
      <c r="P31" s="15"/>
      <c r="Q31" s="15"/>
      <c r="R31" s="15"/>
      <c r="S31" s="8"/>
      <c r="T31" s="15"/>
      <c r="U31" s="15"/>
      <c r="V31" s="15"/>
      <c r="W31" s="8"/>
      <c r="X31" s="23">
        <f t="shared" si="0"/>
        <v>0</v>
      </c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27"/>
    </row>
    <row r="32" spans="1:24" s="32" customFormat="1" ht="12.75">
      <c r="A32" s="7"/>
      <c r="B32" s="7" t="s">
        <v>32</v>
      </c>
      <c r="C32" s="7" t="s">
        <v>122</v>
      </c>
      <c r="D32" s="14">
        <v>19</v>
      </c>
      <c r="E32" s="14"/>
      <c r="F32" s="14">
        <v>65</v>
      </c>
      <c r="G32" s="7"/>
      <c r="H32" s="14"/>
      <c r="I32" s="14"/>
      <c r="J32" s="14"/>
      <c r="K32" s="7"/>
      <c r="L32" s="14"/>
      <c r="M32" s="14"/>
      <c r="N32" s="14"/>
      <c r="O32" s="7"/>
      <c r="P32" s="14">
        <v>19</v>
      </c>
      <c r="Q32" s="14"/>
      <c r="R32" s="14">
        <v>65</v>
      </c>
      <c r="S32" s="7"/>
      <c r="T32" s="14"/>
      <c r="U32" s="14"/>
      <c r="V32" s="14"/>
      <c r="W32" s="7"/>
      <c r="X32" s="22">
        <f t="shared" si="0"/>
        <v>84</v>
      </c>
    </row>
    <row r="33" spans="1:70" ht="12.75">
      <c r="A33" s="7">
        <v>19.06</v>
      </c>
      <c r="B33" s="7" t="s">
        <v>6</v>
      </c>
      <c r="C33" s="7" t="s">
        <v>21</v>
      </c>
      <c r="D33" s="14"/>
      <c r="E33" s="14">
        <v>10.4</v>
      </c>
      <c r="F33" s="14">
        <v>65</v>
      </c>
      <c r="G33" s="7"/>
      <c r="H33" s="14"/>
      <c r="I33" s="14"/>
      <c r="J33" s="14"/>
      <c r="K33" s="7"/>
      <c r="L33" s="14"/>
      <c r="M33" s="14"/>
      <c r="N33" s="14"/>
      <c r="O33" s="7"/>
      <c r="P33" s="14"/>
      <c r="Q33" s="14">
        <v>10.4</v>
      </c>
      <c r="R33" s="14">
        <v>65</v>
      </c>
      <c r="S33" s="7"/>
      <c r="T33" s="14"/>
      <c r="U33" s="14"/>
      <c r="V33" s="14"/>
      <c r="W33" s="7"/>
      <c r="X33" s="22">
        <f t="shared" si="0"/>
        <v>75.4</v>
      </c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</row>
    <row r="34" spans="1:70" s="29" customFormat="1" ht="12.75">
      <c r="A34" s="30"/>
      <c r="B34" s="7" t="s">
        <v>17</v>
      </c>
      <c r="C34" s="7" t="s">
        <v>115</v>
      </c>
      <c r="D34" s="14"/>
      <c r="E34" s="14"/>
      <c r="F34" s="14"/>
      <c r="G34" s="7"/>
      <c r="H34" s="14"/>
      <c r="I34" s="14"/>
      <c r="J34" s="14"/>
      <c r="K34" s="65">
        <v>704.25</v>
      </c>
      <c r="L34" s="14"/>
      <c r="M34" s="14"/>
      <c r="N34" s="14"/>
      <c r="O34" s="7"/>
      <c r="P34" s="14"/>
      <c r="Q34" s="14"/>
      <c r="R34" s="14"/>
      <c r="S34" s="7"/>
      <c r="T34" s="14"/>
      <c r="U34" s="14"/>
      <c r="V34" s="14"/>
      <c r="W34" s="7"/>
      <c r="X34" s="22">
        <f t="shared" si="0"/>
        <v>-704.25</v>
      </c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</row>
    <row r="35" spans="1:256" s="31" customFormat="1" ht="12.75">
      <c r="A35" s="8">
        <v>28.06</v>
      </c>
      <c r="B35" s="8" t="s">
        <v>20</v>
      </c>
      <c r="C35" s="8" t="s">
        <v>152</v>
      </c>
      <c r="D35" s="15">
        <v>25</v>
      </c>
      <c r="E35" s="15"/>
      <c r="F35" s="15">
        <v>120</v>
      </c>
      <c r="G35" s="8"/>
      <c r="H35" s="15"/>
      <c r="I35" s="15"/>
      <c r="J35" s="15"/>
      <c r="K35" s="8"/>
      <c r="L35" s="15"/>
      <c r="M35" s="15"/>
      <c r="N35" s="15"/>
      <c r="O35" s="8"/>
      <c r="P35" s="15">
        <v>25</v>
      </c>
      <c r="Q35" s="15"/>
      <c r="R35" s="15">
        <v>110</v>
      </c>
      <c r="S35" s="8"/>
      <c r="T35" s="15"/>
      <c r="U35" s="15"/>
      <c r="V35" s="15">
        <v>10</v>
      </c>
      <c r="W35" s="8"/>
      <c r="X35" s="23">
        <f t="shared" si="0"/>
        <v>145</v>
      </c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IV35" s="31">
        <f>SUM(H35:IU35)</f>
        <v>290</v>
      </c>
    </row>
    <row r="36" spans="1:24" s="32" customFormat="1" ht="12.75">
      <c r="A36" s="8">
        <v>28.06</v>
      </c>
      <c r="B36" s="8" t="s">
        <v>151</v>
      </c>
      <c r="C36" s="8" t="s">
        <v>59</v>
      </c>
      <c r="D36" s="15"/>
      <c r="E36" s="15"/>
      <c r="F36" s="43">
        <v>49.37</v>
      </c>
      <c r="G36" s="8"/>
      <c r="H36" s="16"/>
      <c r="I36" s="16"/>
      <c r="J36" s="16"/>
      <c r="K36" s="12"/>
      <c r="L36" s="16"/>
      <c r="M36" s="16"/>
      <c r="N36" s="16"/>
      <c r="O36" s="12"/>
      <c r="P36" s="16"/>
      <c r="Q36" s="16"/>
      <c r="R36" s="16"/>
      <c r="S36" s="12"/>
      <c r="T36" s="16"/>
      <c r="U36" s="16"/>
      <c r="V36" s="16"/>
      <c r="W36" s="12"/>
      <c r="X36" s="22"/>
    </row>
    <row r="37" spans="1:24" ht="12.75">
      <c r="A37" s="8">
        <v>28.06</v>
      </c>
      <c r="B37" s="8" t="s">
        <v>52</v>
      </c>
      <c r="C37" s="8"/>
      <c r="D37" s="15"/>
      <c r="E37" s="15"/>
      <c r="F37" s="15">
        <v>17</v>
      </c>
      <c r="G37" s="8"/>
      <c r="H37" s="16"/>
      <c r="I37" s="16"/>
      <c r="J37" s="16"/>
      <c r="K37" s="12"/>
      <c r="L37" s="16"/>
      <c r="M37" s="16"/>
      <c r="N37" s="16"/>
      <c r="O37" s="12"/>
      <c r="P37" s="16"/>
      <c r="Q37" s="16"/>
      <c r="R37" s="16"/>
      <c r="S37" s="12"/>
      <c r="T37" s="16"/>
      <c r="U37" s="16"/>
      <c r="V37" s="16">
        <v>17</v>
      </c>
      <c r="W37" s="12"/>
      <c r="X37" s="22">
        <f aca="true" t="shared" si="1" ref="X37:X57">SUM(W37+V37+U37+T37+S37+R37+Q37+P37-O37-N37-M37-L37-K37-J37-I37-H37)</f>
        <v>17</v>
      </c>
    </row>
    <row r="38" spans="1:24" ht="12.75">
      <c r="A38" s="8">
        <v>28.06</v>
      </c>
      <c r="B38" s="8" t="s">
        <v>53</v>
      </c>
      <c r="C38" s="8" t="s">
        <v>54</v>
      </c>
      <c r="D38" s="15"/>
      <c r="E38" s="15"/>
      <c r="F38" s="15">
        <v>150</v>
      </c>
      <c r="G38" s="8"/>
      <c r="H38" s="16"/>
      <c r="I38" s="16"/>
      <c r="J38" s="16"/>
      <c r="K38" s="12"/>
      <c r="L38" s="16"/>
      <c r="M38" s="16"/>
      <c r="N38" s="16">
        <v>150</v>
      </c>
      <c r="O38" s="12"/>
      <c r="P38" s="16"/>
      <c r="Q38" s="16"/>
      <c r="R38" s="16"/>
      <c r="S38" s="12"/>
      <c r="T38" s="16"/>
      <c r="U38" s="16"/>
      <c r="V38" s="16"/>
      <c r="W38" s="12"/>
      <c r="X38" s="22">
        <f t="shared" si="1"/>
        <v>-150</v>
      </c>
    </row>
    <row r="39" spans="1:24" ht="12.75">
      <c r="A39" s="8">
        <v>28.06</v>
      </c>
      <c r="B39" s="8" t="s">
        <v>55</v>
      </c>
      <c r="C39" s="8" t="s">
        <v>96</v>
      </c>
      <c r="D39" s="43">
        <v>14.99</v>
      </c>
      <c r="E39" s="15"/>
      <c r="F39" s="15"/>
      <c r="G39" s="8"/>
      <c r="H39" s="16"/>
      <c r="I39" s="16"/>
      <c r="J39" s="16"/>
      <c r="K39" s="12"/>
      <c r="L39" s="16"/>
      <c r="M39" s="16"/>
      <c r="N39" s="16"/>
      <c r="O39" s="12"/>
      <c r="P39" s="16"/>
      <c r="Q39" s="16"/>
      <c r="R39" s="16"/>
      <c r="S39" s="12"/>
      <c r="T39" s="16"/>
      <c r="U39" s="16"/>
      <c r="V39" s="16"/>
      <c r="W39" s="12"/>
      <c r="X39" s="22">
        <f t="shared" si="1"/>
        <v>0</v>
      </c>
    </row>
    <row r="40" spans="1:24" ht="12.75">
      <c r="A40" s="8">
        <v>28.06</v>
      </c>
      <c r="B40" s="8" t="s">
        <v>56</v>
      </c>
      <c r="C40" s="8" t="s">
        <v>57</v>
      </c>
      <c r="D40" s="15"/>
      <c r="E40" s="15"/>
      <c r="F40" s="15"/>
      <c r="G40" s="45">
        <v>18.4</v>
      </c>
      <c r="H40" s="16"/>
      <c r="I40" s="16"/>
      <c r="J40" s="16"/>
      <c r="K40" s="12"/>
      <c r="L40" s="16"/>
      <c r="M40" s="16"/>
      <c r="N40" s="16"/>
      <c r="O40" s="12"/>
      <c r="P40" s="16"/>
      <c r="Q40" s="16"/>
      <c r="R40" s="16"/>
      <c r="S40" s="12"/>
      <c r="T40" s="16"/>
      <c r="U40" s="16"/>
      <c r="V40" s="16"/>
      <c r="W40" s="12"/>
      <c r="X40" s="22">
        <f t="shared" si="1"/>
        <v>0</v>
      </c>
    </row>
    <row r="41" spans="1:24" ht="12.75">
      <c r="A41" s="8">
        <v>28.06</v>
      </c>
      <c r="B41" s="8" t="s">
        <v>58</v>
      </c>
      <c r="C41" s="8" t="s">
        <v>59</v>
      </c>
      <c r="D41" s="15"/>
      <c r="E41" s="15"/>
      <c r="F41" s="15">
        <v>460.5</v>
      </c>
      <c r="G41" s="8"/>
      <c r="H41" s="16"/>
      <c r="I41" s="16"/>
      <c r="J41" s="16">
        <v>460.5</v>
      </c>
      <c r="K41" s="12"/>
      <c r="L41" s="16"/>
      <c r="M41" s="16"/>
      <c r="N41" s="16"/>
      <c r="O41" s="12"/>
      <c r="P41" s="16"/>
      <c r="Q41" s="16"/>
      <c r="R41" s="16"/>
      <c r="S41" s="12"/>
      <c r="T41" s="16"/>
      <c r="U41" s="16"/>
      <c r="V41" s="16"/>
      <c r="W41" s="12"/>
      <c r="X41" s="22">
        <f t="shared" si="1"/>
        <v>-460.5</v>
      </c>
    </row>
    <row r="42" spans="1:24" ht="12.75">
      <c r="A42" s="8">
        <v>28.06</v>
      </c>
      <c r="B42" s="8" t="s">
        <v>60</v>
      </c>
      <c r="C42" s="8" t="s">
        <v>61</v>
      </c>
      <c r="D42" s="16"/>
      <c r="E42" s="16"/>
      <c r="F42" s="44">
        <v>12</v>
      </c>
      <c r="G42" s="12"/>
      <c r="H42" s="16"/>
      <c r="I42" s="16"/>
      <c r="J42" s="16"/>
      <c r="K42" s="12"/>
      <c r="L42" s="16"/>
      <c r="M42" s="16"/>
      <c r="N42" s="16"/>
      <c r="O42" s="12"/>
      <c r="P42" s="16"/>
      <c r="Q42" s="16"/>
      <c r="R42" s="16"/>
      <c r="S42" s="12"/>
      <c r="T42" s="16"/>
      <c r="U42" s="16"/>
      <c r="V42" s="16"/>
      <c r="W42" s="12"/>
      <c r="X42" s="22">
        <f t="shared" si="1"/>
        <v>0</v>
      </c>
    </row>
    <row r="43" spans="1:24" ht="12.75">
      <c r="A43" s="8">
        <v>28.06</v>
      </c>
      <c r="B43" s="8" t="s">
        <v>58</v>
      </c>
      <c r="C43" s="8" t="s">
        <v>62</v>
      </c>
      <c r="D43" s="16"/>
      <c r="E43" s="16"/>
      <c r="F43" s="16">
        <v>41.45</v>
      </c>
      <c r="G43" s="12"/>
      <c r="H43" s="16"/>
      <c r="I43" s="16"/>
      <c r="J43" s="16">
        <v>41.45</v>
      </c>
      <c r="K43" s="12"/>
      <c r="L43" s="16"/>
      <c r="M43" s="16"/>
      <c r="N43" s="16"/>
      <c r="O43" s="12"/>
      <c r="P43" s="16"/>
      <c r="Q43" s="16"/>
      <c r="R43" s="16"/>
      <c r="S43" s="12"/>
      <c r="T43" s="16"/>
      <c r="U43" s="16"/>
      <c r="V43" s="16"/>
      <c r="W43" s="12"/>
      <c r="X43" s="22">
        <f t="shared" si="1"/>
        <v>-41.45</v>
      </c>
    </row>
    <row r="44" spans="1:24" ht="12.75">
      <c r="A44" s="8">
        <v>28.06</v>
      </c>
      <c r="B44" s="8" t="s">
        <v>63</v>
      </c>
      <c r="C44" s="8" t="s">
        <v>64</v>
      </c>
      <c r="D44" s="16"/>
      <c r="E44" s="16"/>
      <c r="F44" s="44">
        <v>12</v>
      </c>
      <c r="G44" s="12"/>
      <c r="H44" s="16"/>
      <c r="I44" s="16"/>
      <c r="J44" s="16"/>
      <c r="K44" s="12"/>
      <c r="L44" s="16"/>
      <c r="M44" s="16"/>
      <c r="N44" s="16"/>
      <c r="O44" s="12"/>
      <c r="P44" s="16"/>
      <c r="Q44" s="16"/>
      <c r="R44" s="16"/>
      <c r="S44" s="12"/>
      <c r="T44" s="16"/>
      <c r="U44" s="16"/>
      <c r="V44" s="16"/>
      <c r="W44" s="12"/>
      <c r="X44" s="22">
        <f t="shared" si="1"/>
        <v>0</v>
      </c>
    </row>
    <row r="45" spans="1:24" ht="12.75">
      <c r="A45" s="8">
        <v>28.06</v>
      </c>
      <c r="B45" s="8" t="s">
        <v>65</v>
      </c>
      <c r="C45" s="8" t="s">
        <v>66</v>
      </c>
      <c r="D45" s="16"/>
      <c r="E45" s="16"/>
      <c r="F45" s="44">
        <v>39.65</v>
      </c>
      <c r="G45" s="12"/>
      <c r="H45" s="16"/>
      <c r="I45" s="16"/>
      <c r="J45" s="16"/>
      <c r="K45" s="12"/>
      <c r="L45" s="16"/>
      <c r="M45" s="16"/>
      <c r="N45" s="16"/>
      <c r="O45" s="12"/>
      <c r="P45" s="16"/>
      <c r="Q45" s="16"/>
      <c r="R45" s="16"/>
      <c r="S45" s="12"/>
      <c r="T45" s="16"/>
      <c r="U45" s="16"/>
      <c r="V45" s="16"/>
      <c r="W45" s="12"/>
      <c r="X45" s="22">
        <f t="shared" si="1"/>
        <v>0</v>
      </c>
    </row>
    <row r="46" spans="1:24" ht="12.75">
      <c r="A46" s="8">
        <v>28.06</v>
      </c>
      <c r="B46" s="8" t="s">
        <v>67</v>
      </c>
      <c r="C46" s="8" t="s">
        <v>68</v>
      </c>
      <c r="D46" s="16"/>
      <c r="E46" s="16"/>
      <c r="F46" s="44">
        <v>58.19</v>
      </c>
      <c r="G46" s="12"/>
      <c r="H46" s="16"/>
      <c r="I46" s="16"/>
      <c r="J46" s="16"/>
      <c r="K46" s="12"/>
      <c r="L46" s="16"/>
      <c r="M46" s="16"/>
      <c r="N46" s="16"/>
      <c r="O46" s="12"/>
      <c r="P46" s="16"/>
      <c r="Q46" s="16"/>
      <c r="R46" s="16"/>
      <c r="S46" s="12"/>
      <c r="T46" s="16"/>
      <c r="U46" s="16"/>
      <c r="V46" s="16"/>
      <c r="W46" s="12"/>
      <c r="X46" s="22">
        <f t="shared" si="1"/>
        <v>0</v>
      </c>
    </row>
    <row r="47" spans="1:24" ht="12.75">
      <c r="A47" s="8">
        <v>28.06</v>
      </c>
      <c r="B47" s="8" t="s">
        <v>69</v>
      </c>
      <c r="C47" s="8" t="s">
        <v>70</v>
      </c>
      <c r="D47" s="16"/>
      <c r="E47" s="44">
        <v>287.1</v>
      </c>
      <c r="F47" s="16"/>
      <c r="G47" s="12"/>
      <c r="H47" s="16"/>
      <c r="I47" s="16"/>
      <c r="J47" s="16"/>
      <c r="K47" s="12"/>
      <c r="L47" s="16"/>
      <c r="M47" s="16"/>
      <c r="N47" s="16"/>
      <c r="O47" s="12"/>
      <c r="P47" s="16"/>
      <c r="Q47" s="16"/>
      <c r="R47" s="16"/>
      <c r="S47" s="12"/>
      <c r="T47" s="16"/>
      <c r="U47" s="16"/>
      <c r="V47" s="16"/>
      <c r="W47" s="12"/>
      <c r="X47" s="22">
        <f t="shared" si="1"/>
        <v>0</v>
      </c>
    </row>
    <row r="48" spans="1:24" ht="12.75">
      <c r="A48" s="8">
        <v>28.06</v>
      </c>
      <c r="B48" s="8" t="s">
        <v>71</v>
      </c>
      <c r="C48" s="8" t="s">
        <v>72</v>
      </c>
      <c r="D48" s="16"/>
      <c r="E48" s="16"/>
      <c r="F48" s="44">
        <v>32.12</v>
      </c>
      <c r="G48" s="12"/>
      <c r="H48" s="16"/>
      <c r="I48" s="16"/>
      <c r="J48" s="16"/>
      <c r="K48" s="12"/>
      <c r="L48" s="16"/>
      <c r="M48" s="16"/>
      <c r="N48" s="16"/>
      <c r="O48" s="12"/>
      <c r="P48" s="16"/>
      <c r="Q48" s="16"/>
      <c r="R48" s="16"/>
      <c r="S48" s="12"/>
      <c r="T48" s="16"/>
      <c r="U48" s="16"/>
      <c r="V48" s="16"/>
      <c r="W48" s="12"/>
      <c r="X48" s="22">
        <f t="shared" si="1"/>
        <v>0</v>
      </c>
    </row>
    <row r="49" spans="1:24" ht="12.75">
      <c r="A49" s="8">
        <v>28.06</v>
      </c>
      <c r="B49" s="8" t="s">
        <v>73</v>
      </c>
      <c r="C49" s="8" t="s">
        <v>74</v>
      </c>
      <c r="D49" s="16"/>
      <c r="E49" s="16"/>
      <c r="F49" s="44">
        <v>10.9</v>
      </c>
      <c r="G49" s="12"/>
      <c r="H49" s="16"/>
      <c r="I49" s="16"/>
      <c r="J49" s="16"/>
      <c r="K49" s="12"/>
      <c r="L49" s="16"/>
      <c r="M49" s="16"/>
      <c r="N49" s="16"/>
      <c r="O49" s="12"/>
      <c r="P49" s="16"/>
      <c r="Q49" s="16"/>
      <c r="R49" s="16"/>
      <c r="S49" s="12"/>
      <c r="T49" s="16"/>
      <c r="U49" s="16"/>
      <c r="V49" s="16"/>
      <c r="W49" s="12"/>
      <c r="X49" s="22">
        <f t="shared" si="1"/>
        <v>0</v>
      </c>
    </row>
    <row r="50" spans="1:24" ht="12.75">
      <c r="A50" s="8">
        <v>28.06</v>
      </c>
      <c r="B50" s="8" t="s">
        <v>77</v>
      </c>
      <c r="C50" s="8" t="s">
        <v>78</v>
      </c>
      <c r="D50" s="16"/>
      <c r="E50" s="16"/>
      <c r="F50" s="16">
        <v>560</v>
      </c>
      <c r="G50" s="12"/>
      <c r="H50" s="16"/>
      <c r="I50" s="16"/>
      <c r="J50" s="16">
        <v>560</v>
      </c>
      <c r="K50" s="12"/>
      <c r="L50" s="16"/>
      <c r="M50" s="16"/>
      <c r="N50" s="16"/>
      <c r="O50" s="12"/>
      <c r="P50" s="16"/>
      <c r="Q50" s="16"/>
      <c r="R50" s="16"/>
      <c r="S50" s="12"/>
      <c r="T50" s="16"/>
      <c r="U50" s="16"/>
      <c r="V50" s="16"/>
      <c r="W50" s="12"/>
      <c r="X50" s="22">
        <f t="shared" si="1"/>
        <v>-560</v>
      </c>
    </row>
    <row r="51" spans="1:24" ht="12.75">
      <c r="A51" s="8">
        <v>28.06</v>
      </c>
      <c r="B51" s="8" t="s">
        <v>79</v>
      </c>
      <c r="C51" s="8" t="s">
        <v>80</v>
      </c>
      <c r="D51" s="16">
        <v>143</v>
      </c>
      <c r="E51" s="16"/>
      <c r="F51" s="16"/>
      <c r="G51" s="12"/>
      <c r="H51" s="16"/>
      <c r="I51" s="16"/>
      <c r="J51" s="16"/>
      <c r="K51" s="12"/>
      <c r="L51" s="16"/>
      <c r="M51" s="16"/>
      <c r="N51" s="16">
        <v>143</v>
      </c>
      <c r="O51" s="12"/>
      <c r="P51" s="16"/>
      <c r="Q51" s="16"/>
      <c r="R51" s="16"/>
      <c r="S51" s="12"/>
      <c r="T51" s="16"/>
      <c r="U51" s="16"/>
      <c r="V51" s="16"/>
      <c r="W51" s="12"/>
      <c r="X51" s="22">
        <f t="shared" si="1"/>
        <v>-143</v>
      </c>
    </row>
    <row r="52" spans="1:24" ht="12.75">
      <c r="A52" s="8">
        <v>28.06</v>
      </c>
      <c r="B52" s="8" t="s">
        <v>81</v>
      </c>
      <c r="C52" s="8" t="s">
        <v>82</v>
      </c>
      <c r="D52" s="16"/>
      <c r="E52" s="16"/>
      <c r="F52" s="16">
        <v>12</v>
      </c>
      <c r="G52" s="12"/>
      <c r="H52" s="16"/>
      <c r="I52" s="16"/>
      <c r="J52" s="16"/>
      <c r="K52" s="12"/>
      <c r="L52" s="16"/>
      <c r="M52" s="16"/>
      <c r="N52" s="16">
        <v>12</v>
      </c>
      <c r="O52" s="12"/>
      <c r="P52" s="16"/>
      <c r="Q52" s="16"/>
      <c r="R52" s="16"/>
      <c r="S52" s="12"/>
      <c r="T52" s="16"/>
      <c r="U52" s="16"/>
      <c r="V52" s="16"/>
      <c r="W52" s="12"/>
      <c r="X52" s="22">
        <f t="shared" si="1"/>
        <v>-12</v>
      </c>
    </row>
    <row r="53" spans="1:24" ht="12.75">
      <c r="A53" s="8">
        <v>28.06</v>
      </c>
      <c r="B53" s="8" t="s">
        <v>83</v>
      </c>
      <c r="C53" s="8" t="s">
        <v>84</v>
      </c>
      <c r="D53" s="16"/>
      <c r="E53" s="16"/>
      <c r="F53" s="44">
        <v>250</v>
      </c>
      <c r="G53" s="12"/>
      <c r="H53" s="16"/>
      <c r="I53" s="16"/>
      <c r="J53" s="16"/>
      <c r="K53" s="12"/>
      <c r="L53" s="16"/>
      <c r="M53" s="16"/>
      <c r="N53" s="16"/>
      <c r="O53" s="12"/>
      <c r="P53" s="16"/>
      <c r="Q53" s="16"/>
      <c r="R53" s="16"/>
      <c r="S53" s="12"/>
      <c r="T53" s="16"/>
      <c r="U53" s="16"/>
      <c r="V53" s="16"/>
      <c r="W53" s="12"/>
      <c r="X53" s="54">
        <f t="shared" si="1"/>
        <v>0</v>
      </c>
    </row>
    <row r="54" spans="1:92" s="29" customFormat="1" ht="12.75">
      <c r="A54" s="8">
        <v>28.06</v>
      </c>
      <c r="B54" s="8" t="s">
        <v>85</v>
      </c>
      <c r="C54" s="8" t="s">
        <v>86</v>
      </c>
      <c r="D54" s="15"/>
      <c r="E54" s="15"/>
      <c r="F54" s="15">
        <v>13</v>
      </c>
      <c r="G54" s="8"/>
      <c r="H54" s="15"/>
      <c r="I54" s="15"/>
      <c r="J54" s="15"/>
      <c r="K54" s="8"/>
      <c r="L54" s="15"/>
      <c r="M54" s="15"/>
      <c r="N54" s="15">
        <v>13</v>
      </c>
      <c r="O54" s="8"/>
      <c r="P54" s="15"/>
      <c r="Q54" s="15"/>
      <c r="R54" s="15"/>
      <c r="S54" s="8"/>
      <c r="T54" s="15"/>
      <c r="U54" s="15"/>
      <c r="V54" s="15"/>
      <c r="W54" s="8"/>
      <c r="X54" s="23">
        <f t="shared" si="1"/>
        <v>-13</v>
      </c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</row>
    <row r="55" spans="1:24" s="32" customFormat="1" ht="12.75">
      <c r="A55" s="47">
        <v>6.07</v>
      </c>
      <c r="B55" s="47" t="s">
        <v>156</v>
      </c>
      <c r="C55" s="46" t="s">
        <v>157</v>
      </c>
      <c r="D55" s="14"/>
      <c r="E55" s="14"/>
      <c r="F55" s="14"/>
      <c r="G55" s="14"/>
      <c r="H55" s="14">
        <v>7.62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22">
        <f t="shared" si="1"/>
        <v>-7.62</v>
      </c>
    </row>
    <row r="56" spans="1:24" s="32" customFormat="1" ht="12.75">
      <c r="A56" s="47">
        <v>406</v>
      </c>
      <c r="B56" s="47" t="s">
        <v>156</v>
      </c>
      <c r="C56" s="46" t="s">
        <v>157</v>
      </c>
      <c r="D56" s="14"/>
      <c r="E56" s="14"/>
      <c r="F56" s="14"/>
      <c r="G56" s="14"/>
      <c r="H56" s="14">
        <v>20.57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23">
        <f t="shared" si="1"/>
        <v>-20.57</v>
      </c>
    </row>
    <row r="57" spans="1:24" s="32" customFormat="1" ht="12.75">
      <c r="A57" s="47">
        <v>28.06</v>
      </c>
      <c r="B57" s="47" t="s">
        <v>158</v>
      </c>
      <c r="C57" s="46" t="s">
        <v>159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>
        <v>25</v>
      </c>
      <c r="P57" s="14"/>
      <c r="Q57" s="14"/>
      <c r="R57" s="14"/>
      <c r="S57" s="14"/>
      <c r="T57" s="14"/>
      <c r="U57" s="14"/>
      <c r="V57" s="14"/>
      <c r="W57" s="14"/>
      <c r="X57" s="23">
        <f t="shared" si="1"/>
        <v>-25</v>
      </c>
    </row>
    <row r="58" spans="1:24" s="32" customFormat="1" ht="12.75">
      <c r="A58" s="47">
        <v>2.08</v>
      </c>
      <c r="B58" s="47" t="s">
        <v>161</v>
      </c>
      <c r="C58" s="46" t="s">
        <v>160</v>
      </c>
      <c r="D58" s="14">
        <v>68.51</v>
      </c>
      <c r="E58" s="14"/>
      <c r="F58" s="14"/>
      <c r="G58" s="14"/>
      <c r="H58" s="14">
        <v>68.51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23">
        <f aca="true" t="shared" si="2" ref="X58:X64">SUM(W58+V58+U58+T58+S58+R58+Q58+P58-O58-N58-M58-L58-K58-J58-I58-H58)</f>
        <v>-68.51</v>
      </c>
    </row>
    <row r="59" spans="1:24" s="32" customFormat="1" ht="12.75">
      <c r="A59" s="47">
        <v>28.08</v>
      </c>
      <c r="B59" s="47" t="s">
        <v>17</v>
      </c>
      <c r="C59" s="46" t="s">
        <v>115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>
        <v>400</v>
      </c>
      <c r="T59" s="14"/>
      <c r="U59" s="14"/>
      <c r="V59" s="14"/>
      <c r="W59" s="14"/>
      <c r="X59" s="23">
        <f t="shared" si="2"/>
        <v>400</v>
      </c>
    </row>
    <row r="60" spans="1:24" s="32" customFormat="1" ht="12.75">
      <c r="A60" s="47">
        <v>3.09</v>
      </c>
      <c r="B60" s="47" t="s">
        <v>172</v>
      </c>
      <c r="C60" s="46" t="s">
        <v>173</v>
      </c>
      <c r="D60" s="14"/>
      <c r="E60" s="14"/>
      <c r="F60" s="14"/>
      <c r="G60" s="14">
        <v>300</v>
      </c>
      <c r="H60" s="14"/>
      <c r="I60" s="14"/>
      <c r="J60" s="14"/>
      <c r="K60" s="14">
        <v>300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23">
        <f t="shared" si="2"/>
        <v>-300</v>
      </c>
    </row>
    <row r="61" spans="1:24" s="32" customFormat="1" ht="12.75">
      <c r="A61" s="47">
        <v>3.09</v>
      </c>
      <c r="B61" s="47" t="s">
        <v>174</v>
      </c>
      <c r="C61" s="46" t="s">
        <v>175</v>
      </c>
      <c r="D61" s="14"/>
      <c r="E61" s="14"/>
      <c r="F61" s="14"/>
      <c r="G61" s="14">
        <v>41.44</v>
      </c>
      <c r="H61" s="14"/>
      <c r="I61" s="14"/>
      <c r="J61" s="14"/>
      <c r="K61" s="14">
        <v>41.44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23">
        <f t="shared" si="2"/>
        <v>-41.44</v>
      </c>
    </row>
    <row r="62" spans="1:24" s="32" customFormat="1" ht="12.75">
      <c r="A62" s="47">
        <v>3.09</v>
      </c>
      <c r="B62" s="47" t="s">
        <v>169</v>
      </c>
      <c r="C62" s="46" t="s">
        <v>175</v>
      </c>
      <c r="D62" s="14"/>
      <c r="E62" s="14"/>
      <c r="F62" s="14"/>
      <c r="G62" s="14">
        <v>9.6</v>
      </c>
      <c r="H62" s="14"/>
      <c r="I62" s="14"/>
      <c r="J62" s="14"/>
      <c r="K62" s="14">
        <v>9.6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23">
        <f t="shared" si="2"/>
        <v>-9.6</v>
      </c>
    </row>
    <row r="63" spans="1:24" s="32" customFormat="1" ht="12.75">
      <c r="A63" s="47">
        <v>11.09</v>
      </c>
      <c r="B63" s="47" t="s">
        <v>177</v>
      </c>
      <c r="C63" s="46" t="s">
        <v>178</v>
      </c>
      <c r="D63" s="14">
        <v>14.79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>
        <v>14.79</v>
      </c>
      <c r="Q63" s="14"/>
      <c r="R63" s="14"/>
      <c r="S63" s="14"/>
      <c r="T63" s="14"/>
      <c r="U63" s="14"/>
      <c r="V63" s="14"/>
      <c r="W63" s="14"/>
      <c r="X63" s="23">
        <f t="shared" si="2"/>
        <v>14.79</v>
      </c>
    </row>
    <row r="64" spans="1:24" s="32" customFormat="1" ht="12.75">
      <c r="A64" s="47"/>
      <c r="B64" s="47"/>
      <c r="C64" s="46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23">
        <f t="shared" si="2"/>
        <v>0</v>
      </c>
    </row>
    <row r="66" spans="1:24" s="52" customFormat="1" ht="15.75">
      <c r="A66" s="48"/>
      <c r="B66" s="48"/>
      <c r="C66" s="49" t="s">
        <v>3</v>
      </c>
      <c r="D66" s="50">
        <f>SUM(D1:D37)-D38-D39-D40-D41-D42-D43-D44-D45-D46-D47-D48-D49-D50-D51-D52-D53-D54-D58</f>
        <v>122.24999999999999</v>
      </c>
      <c r="E66" s="50">
        <f>SUM(E1:E37)-E38-E39-E40-E41-E42-E43-E44-E45-E46-E47-E48-E49-E50-E51-E52-E53-E54</f>
        <v>-7.500000000000057</v>
      </c>
      <c r="F66" s="64">
        <f>SUM(F1:F37)-F38-F39-F40-F41-F42-F43-F44-F45-F46-F47-F48-F49-F50-F51-F52-F53-F54</f>
        <v>194.55999999999972</v>
      </c>
      <c r="G66" s="70">
        <f>SUM(G1:G37)-G38-G39-G40-G41-G42-G43-G44-G45-G46-G47-G48-G49-G50-G51-G52-G53-G54-G60-G61-G62-G63-G64-G65</f>
        <v>-369.44</v>
      </c>
      <c r="H66" s="64">
        <f>SUM(H1:H64)</f>
        <v>426.7</v>
      </c>
      <c r="I66" s="50">
        <f aca="true" t="shared" si="3" ref="I66:N66">SUM(I1:I54)</f>
        <v>0</v>
      </c>
      <c r="J66" s="50">
        <f>SUM(J4:J54)</f>
        <v>1061.95</v>
      </c>
      <c r="K66" s="50">
        <f>SUM(K1:K65)</f>
        <v>1055.29</v>
      </c>
      <c r="L66" s="50">
        <f t="shared" si="3"/>
        <v>0</v>
      </c>
      <c r="M66" s="50">
        <f t="shared" si="3"/>
        <v>0</v>
      </c>
      <c r="N66" s="50">
        <f t="shared" si="3"/>
        <v>318</v>
      </c>
      <c r="O66" s="50">
        <f>SUM(O4:O64)</f>
        <v>25</v>
      </c>
      <c r="P66" s="50">
        <f>SUM(P1:P65)</f>
        <v>647.54</v>
      </c>
      <c r="Q66" s="50">
        <f aca="true" t="shared" si="4" ref="Q66:W66">SUM(Q1:Q37)-Q38-Q39-Q40-Q41-Q42-Q43-Q44-Q45-Q46-Q47-Q48-Q49-Q50-Q51-Q52-Q53-Q54</f>
        <v>269.2</v>
      </c>
      <c r="R66" s="50">
        <f t="shared" si="4"/>
        <v>1440</v>
      </c>
      <c r="S66" s="50">
        <f>SUM(S1:S65)</f>
        <v>400</v>
      </c>
      <c r="T66" s="50">
        <f t="shared" si="4"/>
        <v>96</v>
      </c>
      <c r="U66" s="50">
        <f t="shared" si="4"/>
        <v>0</v>
      </c>
      <c r="V66" s="50">
        <f t="shared" si="4"/>
        <v>357</v>
      </c>
      <c r="W66" s="50">
        <f t="shared" si="4"/>
        <v>0</v>
      </c>
      <c r="X66" s="51">
        <f>SUM(X1:X64)</f>
        <v>272.8000000000002</v>
      </c>
    </row>
    <row r="67" spans="3:7" ht="12.75">
      <c r="C67" s="37" t="s">
        <v>123</v>
      </c>
      <c r="D67" s="33">
        <f>SUM(P66+T66-L66-H66-J1)</f>
        <v>266.84</v>
      </c>
      <c r="E67" s="42">
        <f>SUM(U66+Q66-M66-I66)</f>
        <v>269.2</v>
      </c>
      <c r="F67" s="34">
        <f>SUM(V66+R66-N66-J66)</f>
        <v>417.04999999999995</v>
      </c>
      <c r="G67" s="33">
        <f>SUM(W66+S66-O66-O1-K66)</f>
        <v>-680.29</v>
      </c>
    </row>
    <row r="68" spans="3:8" ht="12.75">
      <c r="C68" s="37" t="s">
        <v>153</v>
      </c>
      <c r="D68" s="39">
        <f>SUM(D67:G67)-D69</f>
        <v>162.79999999999995</v>
      </c>
      <c r="E68" s="35"/>
      <c r="G68" s="36"/>
      <c r="H68" s="35"/>
    </row>
    <row r="69" spans="3:8" ht="12.75">
      <c r="C69" s="38" t="s">
        <v>118</v>
      </c>
      <c r="D69" s="39">
        <f>SUM(W66+V66+U66+T66-O66-N66-M66-L66)</f>
        <v>110</v>
      </c>
      <c r="E69" s="35"/>
      <c r="G69" s="36"/>
      <c r="H69" s="35"/>
    </row>
    <row r="70" spans="3:4" ht="12.75">
      <c r="C70" s="38" t="s">
        <v>126</v>
      </c>
      <c r="D70" s="39">
        <f>SUM(F49+F48+F46+F45+F44+F42)</f>
        <v>164.85999999999999</v>
      </c>
    </row>
    <row r="71" spans="3:4" ht="13.5" thickBot="1">
      <c r="C71" s="38" t="s">
        <v>127</v>
      </c>
      <c r="D71" s="40">
        <f>SUM(E47+D39+G40)</f>
        <v>320.49</v>
      </c>
    </row>
    <row r="72" spans="3:4" ht="13.5" thickTop="1">
      <c r="C72" s="38" t="s">
        <v>150</v>
      </c>
      <c r="D72" s="41">
        <f>SUM(D70:D71)</f>
        <v>485.35</v>
      </c>
    </row>
    <row r="73" spans="3:4" ht="12.75">
      <c r="C73" s="10" t="s">
        <v>179</v>
      </c>
      <c r="D73" s="67">
        <f>SUM(F4:F35)</f>
        <v>1780</v>
      </c>
    </row>
    <row r="74" spans="3:4" ht="12.75">
      <c r="C74" s="10" t="s">
        <v>180</v>
      </c>
      <c r="D74" s="69">
        <f>SUM(F38:F54)-F36-F37</f>
        <v>1585.44</v>
      </c>
    </row>
    <row r="75" spans="3:26" ht="12.75">
      <c r="C75" s="10" t="s">
        <v>181</v>
      </c>
      <c r="D75" s="68">
        <f>SUM(D73-D74)</f>
        <v>194.55999999999995</v>
      </c>
      <c r="X75" s="28"/>
      <c r="Y75" s="32"/>
      <c r="Z75" s="32"/>
    </row>
    <row r="76" spans="24:69" ht="12.75">
      <c r="X76" s="59"/>
      <c r="Y76" s="59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</row>
    <row r="77" spans="24:69" ht="13.5" thickBot="1">
      <c r="X77" s="59"/>
      <c r="Y77" s="59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</row>
    <row r="78" spans="1:69" s="53" customFormat="1" ht="18.75" thickBot="1">
      <c r="A78" s="74" t="s">
        <v>171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6"/>
      <c r="Y78" s="25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</row>
    <row r="79" spans="1:24" s="2" customFormat="1" ht="13.5" thickBot="1">
      <c r="A79" s="5"/>
      <c r="B79" s="5"/>
      <c r="C79" s="5"/>
      <c r="D79" s="71" t="s">
        <v>90</v>
      </c>
      <c r="E79" s="72"/>
      <c r="F79" s="72"/>
      <c r="G79" s="73"/>
      <c r="H79" s="71" t="s">
        <v>91</v>
      </c>
      <c r="I79" s="72"/>
      <c r="J79" s="72"/>
      <c r="K79" s="73"/>
      <c r="L79" s="71" t="s">
        <v>93</v>
      </c>
      <c r="M79" s="72"/>
      <c r="N79" s="72"/>
      <c r="O79" s="73"/>
      <c r="P79" s="71" t="s">
        <v>95</v>
      </c>
      <c r="Q79" s="72"/>
      <c r="R79" s="72"/>
      <c r="S79" s="73"/>
      <c r="T79" s="71" t="s">
        <v>94</v>
      </c>
      <c r="U79" s="72"/>
      <c r="V79" s="72"/>
      <c r="W79" s="73"/>
      <c r="X79" s="5" t="s">
        <v>3</v>
      </c>
    </row>
    <row r="80" spans="1:69" s="3" customFormat="1" ht="13.5" thickBot="1">
      <c r="A80" s="6" t="s">
        <v>0</v>
      </c>
      <c r="B80" s="6" t="s">
        <v>168</v>
      </c>
      <c r="C80" s="6" t="s">
        <v>114</v>
      </c>
      <c r="D80" s="19" t="s">
        <v>5</v>
      </c>
      <c r="E80" s="19" t="s">
        <v>92</v>
      </c>
      <c r="F80" s="19" t="s">
        <v>14</v>
      </c>
      <c r="G80" s="17" t="s">
        <v>2</v>
      </c>
      <c r="H80" s="19" t="s">
        <v>5</v>
      </c>
      <c r="I80" s="19" t="s">
        <v>92</v>
      </c>
      <c r="J80" s="19" t="s">
        <v>14</v>
      </c>
      <c r="K80" s="17" t="s">
        <v>2</v>
      </c>
      <c r="L80" s="19" t="s">
        <v>5</v>
      </c>
      <c r="M80" s="19" t="s">
        <v>92</v>
      </c>
      <c r="N80" s="19" t="s">
        <v>14</v>
      </c>
      <c r="O80" s="17" t="s">
        <v>2</v>
      </c>
      <c r="P80" s="19" t="s">
        <v>5</v>
      </c>
      <c r="Q80" s="19" t="s">
        <v>92</v>
      </c>
      <c r="R80" s="19" t="s">
        <v>14</v>
      </c>
      <c r="S80" s="17" t="s">
        <v>2</v>
      </c>
      <c r="T80" s="24" t="s">
        <v>5</v>
      </c>
      <c r="U80" s="19" t="s">
        <v>92</v>
      </c>
      <c r="V80" s="19" t="s">
        <v>14</v>
      </c>
      <c r="W80" s="17" t="s">
        <v>2</v>
      </c>
      <c r="X80" s="60">
        <f>SUM(X66)</f>
        <v>272.8000000000002</v>
      </c>
      <c r="Y80" s="59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</row>
    <row r="81" spans="1:69" s="1" customFormat="1" ht="12.75">
      <c r="A81" s="9"/>
      <c r="B81" s="9" t="s">
        <v>128</v>
      </c>
      <c r="C81" s="9" t="s">
        <v>112</v>
      </c>
      <c r="D81" s="25">
        <v>120</v>
      </c>
      <c r="E81" s="25"/>
      <c r="F81" s="25"/>
      <c r="G81" s="9"/>
      <c r="H81" s="25">
        <v>120</v>
      </c>
      <c r="I81" s="25"/>
      <c r="J81" s="25"/>
      <c r="K81" s="9"/>
      <c r="L81" s="25"/>
      <c r="M81" s="25"/>
      <c r="N81" s="25"/>
      <c r="O81" s="9"/>
      <c r="P81" s="25"/>
      <c r="Q81" s="25"/>
      <c r="R81" s="25"/>
      <c r="S81" s="9"/>
      <c r="T81" s="25"/>
      <c r="U81" s="25"/>
      <c r="V81" s="25"/>
      <c r="W81" s="9"/>
      <c r="X81" s="61">
        <f aca="true" t="shared" si="5" ref="X81:X104">SUM(W81+V81+U81+T81+S81+R81+Q81+P81-O81-N81-M81-L81-K81-J81-I81-H81)</f>
        <v>-120</v>
      </c>
      <c r="Y81" s="25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</row>
    <row r="82" spans="1:69" s="1" customFormat="1" ht="12.75">
      <c r="A82" s="9"/>
      <c r="B82" s="9" t="s">
        <v>113</v>
      </c>
      <c r="C82" s="9" t="s">
        <v>162</v>
      </c>
      <c r="D82" s="25"/>
      <c r="E82" s="25"/>
      <c r="F82" s="25"/>
      <c r="G82" s="9">
        <v>164.86</v>
      </c>
      <c r="H82" s="25"/>
      <c r="I82" s="25"/>
      <c r="J82" s="25"/>
      <c r="K82" s="9">
        <v>164.86</v>
      </c>
      <c r="L82" s="25"/>
      <c r="M82" s="25"/>
      <c r="N82" s="25"/>
      <c r="O82" s="9"/>
      <c r="P82" s="25"/>
      <c r="Q82" s="25"/>
      <c r="R82" s="25"/>
      <c r="S82" s="9"/>
      <c r="T82" s="25"/>
      <c r="U82" s="25"/>
      <c r="V82" s="25"/>
      <c r="W82" s="9"/>
      <c r="X82" s="61">
        <f t="shared" si="5"/>
        <v>-164.86</v>
      </c>
      <c r="Y82" s="25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</row>
    <row r="83" spans="1:69" s="1" customFormat="1" ht="12.75">
      <c r="A83" s="9"/>
      <c r="B83" s="9" t="s">
        <v>6</v>
      </c>
      <c r="C83" s="9" t="s">
        <v>162</v>
      </c>
      <c r="D83" s="25"/>
      <c r="E83" s="25"/>
      <c r="F83" s="25"/>
      <c r="G83" s="9">
        <v>320.49</v>
      </c>
      <c r="H83" s="25"/>
      <c r="I83" s="25"/>
      <c r="J83" s="25"/>
      <c r="K83" s="9">
        <v>320.49</v>
      </c>
      <c r="L83" s="25"/>
      <c r="M83" s="25"/>
      <c r="N83" s="25"/>
      <c r="O83" s="9"/>
      <c r="P83" s="25"/>
      <c r="Q83" s="25"/>
      <c r="R83" s="25"/>
      <c r="S83" s="9"/>
      <c r="T83" s="25"/>
      <c r="U83" s="25"/>
      <c r="V83" s="25"/>
      <c r="W83" s="9"/>
      <c r="X83" s="61">
        <f t="shared" si="5"/>
        <v>-320.49</v>
      </c>
      <c r="Y83" s="25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</row>
    <row r="84" spans="1:69" s="1" customFormat="1" ht="12.75">
      <c r="A84" s="9"/>
      <c r="B84" s="9" t="s">
        <v>163</v>
      </c>
      <c r="C84" s="9" t="s">
        <v>164</v>
      </c>
      <c r="D84" s="25"/>
      <c r="E84" s="25"/>
      <c r="F84" s="25">
        <v>250</v>
      </c>
      <c r="G84" s="9"/>
      <c r="H84" s="25"/>
      <c r="I84" s="25"/>
      <c r="J84" s="25">
        <v>250</v>
      </c>
      <c r="K84" s="9"/>
      <c r="L84" s="25"/>
      <c r="M84" s="25"/>
      <c r="N84" s="25"/>
      <c r="O84" s="9"/>
      <c r="P84" s="25"/>
      <c r="Q84" s="25"/>
      <c r="R84" s="25"/>
      <c r="S84" s="9"/>
      <c r="T84" s="25"/>
      <c r="U84" s="25"/>
      <c r="V84" s="25"/>
      <c r="W84" s="9"/>
      <c r="X84" s="61">
        <f t="shared" si="5"/>
        <v>-250</v>
      </c>
      <c r="Y84" s="25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</row>
    <row r="85" spans="1:69" s="1" customFormat="1" ht="12.75">
      <c r="A85" s="9"/>
      <c r="B85" s="9" t="s">
        <v>165</v>
      </c>
      <c r="C85" s="9" t="s">
        <v>17</v>
      </c>
      <c r="D85" s="25"/>
      <c r="E85" s="25"/>
      <c r="F85" s="25"/>
      <c r="G85" s="9">
        <v>304.25</v>
      </c>
      <c r="H85" s="25"/>
      <c r="I85" s="25"/>
      <c r="J85" s="25"/>
      <c r="K85" s="9"/>
      <c r="L85" s="25"/>
      <c r="M85" s="25"/>
      <c r="N85" s="25"/>
      <c r="O85" s="9"/>
      <c r="P85" s="25"/>
      <c r="Q85" s="25"/>
      <c r="R85" s="25"/>
      <c r="S85" s="9">
        <v>304.25</v>
      </c>
      <c r="T85" s="25"/>
      <c r="U85" s="25"/>
      <c r="V85" s="25"/>
      <c r="W85" s="9"/>
      <c r="X85" s="63">
        <f t="shared" si="5"/>
        <v>304.25</v>
      </c>
      <c r="Y85" s="25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</row>
    <row r="86" spans="1:69" s="1" customFormat="1" ht="12.75">
      <c r="A86" s="9"/>
      <c r="B86" s="9" t="s">
        <v>166</v>
      </c>
      <c r="C86" s="9" t="s">
        <v>170</v>
      </c>
      <c r="D86" s="25"/>
      <c r="E86" s="25"/>
      <c r="F86" s="25"/>
      <c r="G86" s="9">
        <v>600</v>
      </c>
      <c r="H86" s="25"/>
      <c r="I86" s="25"/>
      <c r="J86" s="25"/>
      <c r="K86" s="9"/>
      <c r="L86" s="25"/>
      <c r="M86" s="25"/>
      <c r="N86" s="25"/>
      <c r="O86" s="9"/>
      <c r="P86" s="25"/>
      <c r="Q86" s="25"/>
      <c r="R86" s="25"/>
      <c r="S86" s="9">
        <v>390</v>
      </c>
      <c r="T86" s="25"/>
      <c r="U86" s="25"/>
      <c r="V86" s="25"/>
      <c r="W86" s="9"/>
      <c r="X86" s="23">
        <f t="shared" si="5"/>
        <v>390</v>
      </c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</row>
    <row r="87" spans="1:24" s="1" customFormat="1" ht="12.75">
      <c r="A87" s="9"/>
      <c r="B87" s="9" t="s">
        <v>167</v>
      </c>
      <c r="C87" s="9" t="s">
        <v>176</v>
      </c>
      <c r="D87" s="25"/>
      <c r="E87" s="25"/>
      <c r="F87" s="25"/>
      <c r="G87" s="9">
        <v>40</v>
      </c>
      <c r="H87" s="25"/>
      <c r="I87" s="25"/>
      <c r="J87" s="25"/>
      <c r="K87" s="9">
        <v>40</v>
      </c>
      <c r="L87" s="25"/>
      <c r="M87" s="25"/>
      <c r="N87" s="25"/>
      <c r="O87" s="9"/>
      <c r="P87" s="25"/>
      <c r="Q87" s="25"/>
      <c r="R87" s="25"/>
      <c r="S87" s="9"/>
      <c r="T87" s="25"/>
      <c r="U87" s="25"/>
      <c r="V87" s="25"/>
      <c r="W87" s="9"/>
      <c r="X87" s="23">
        <f t="shared" si="5"/>
        <v>-40</v>
      </c>
    </row>
    <row r="88" ht="12.75">
      <c r="X88" s="23">
        <f t="shared" si="5"/>
        <v>0</v>
      </c>
    </row>
    <row r="89" ht="12.75">
      <c r="X89" s="23">
        <f t="shared" si="5"/>
        <v>0</v>
      </c>
    </row>
    <row r="90" ht="12.75">
      <c r="X90" s="23">
        <f t="shared" si="5"/>
        <v>0</v>
      </c>
    </row>
    <row r="91" ht="12.75">
      <c r="X91" s="23">
        <f t="shared" si="5"/>
        <v>0</v>
      </c>
    </row>
    <row r="92" ht="12.75">
      <c r="X92" s="23">
        <f t="shared" si="5"/>
        <v>0</v>
      </c>
    </row>
    <row r="93" spans="1:26" s="1" customFormat="1" ht="12.75">
      <c r="A93" s="9"/>
      <c r="B93" s="9"/>
      <c r="C93" s="9"/>
      <c r="D93" s="25"/>
      <c r="E93" s="25"/>
      <c r="F93" s="25"/>
      <c r="G93" s="9"/>
      <c r="H93" s="25"/>
      <c r="I93" s="25"/>
      <c r="J93" s="25"/>
      <c r="K93" s="9"/>
      <c r="L93" s="25"/>
      <c r="M93" s="25"/>
      <c r="N93" s="25"/>
      <c r="O93" s="9"/>
      <c r="P93" s="25"/>
      <c r="Q93" s="25"/>
      <c r="R93" s="25"/>
      <c r="S93" s="9"/>
      <c r="T93" s="25"/>
      <c r="U93" s="25"/>
      <c r="V93" s="25"/>
      <c r="W93" s="9"/>
      <c r="X93" s="23">
        <f t="shared" si="5"/>
        <v>0</v>
      </c>
      <c r="Z93" s="62"/>
    </row>
    <row r="94" ht="12.75">
      <c r="X94" s="23">
        <f t="shared" si="5"/>
        <v>0</v>
      </c>
    </row>
    <row r="95" spans="1:24" s="1" customFormat="1" ht="12.75">
      <c r="A95" s="9"/>
      <c r="B95" s="9"/>
      <c r="C95" s="9"/>
      <c r="D95" s="25"/>
      <c r="E95" s="25"/>
      <c r="F95" s="25"/>
      <c r="G95" s="9"/>
      <c r="H95" s="25"/>
      <c r="I95" s="25"/>
      <c r="J95" s="25"/>
      <c r="K95" s="9"/>
      <c r="L95" s="25"/>
      <c r="M95" s="25"/>
      <c r="N95" s="25"/>
      <c r="O95" s="9"/>
      <c r="P95" s="25"/>
      <c r="Q95" s="25"/>
      <c r="R95" s="25"/>
      <c r="S95" s="9"/>
      <c r="T95" s="25"/>
      <c r="U95" s="25"/>
      <c r="V95" s="25"/>
      <c r="W95" s="9"/>
      <c r="X95" s="55">
        <f t="shared" si="5"/>
        <v>0</v>
      </c>
    </row>
    <row r="96" spans="1:24" s="1" customFormat="1" ht="12.75">
      <c r="A96" s="9"/>
      <c r="B96" s="9"/>
      <c r="C96" s="9"/>
      <c r="D96" s="25"/>
      <c r="E96" s="25"/>
      <c r="F96" s="25"/>
      <c r="G96" s="9"/>
      <c r="H96" s="25"/>
      <c r="I96" s="25"/>
      <c r="J96" s="25"/>
      <c r="K96" s="9"/>
      <c r="L96" s="25"/>
      <c r="M96" s="25"/>
      <c r="N96" s="25"/>
      <c r="O96" s="9"/>
      <c r="P96" s="25"/>
      <c r="Q96" s="25"/>
      <c r="R96" s="25"/>
      <c r="S96" s="9"/>
      <c r="T96" s="25"/>
      <c r="U96" s="25"/>
      <c r="V96" s="25"/>
      <c r="W96" s="9"/>
      <c r="X96" s="55">
        <f t="shared" si="5"/>
        <v>0</v>
      </c>
    </row>
    <row r="97" spans="1:24" s="1" customFormat="1" ht="12.75">
      <c r="A97" s="9"/>
      <c r="B97" s="9"/>
      <c r="C97" s="9"/>
      <c r="D97" s="25"/>
      <c r="E97" s="25"/>
      <c r="F97" s="25"/>
      <c r="G97" s="9"/>
      <c r="H97" s="25"/>
      <c r="I97" s="25"/>
      <c r="J97" s="25"/>
      <c r="K97" s="9"/>
      <c r="L97" s="25"/>
      <c r="M97" s="25"/>
      <c r="N97" s="25"/>
      <c r="O97" s="9"/>
      <c r="P97" s="25"/>
      <c r="Q97" s="25"/>
      <c r="R97" s="25"/>
      <c r="S97" s="9"/>
      <c r="T97" s="25"/>
      <c r="U97" s="25"/>
      <c r="V97" s="25"/>
      <c r="W97" s="9"/>
      <c r="X97" s="55">
        <f t="shared" si="5"/>
        <v>0</v>
      </c>
    </row>
    <row r="98" spans="1:24" s="1" customFormat="1" ht="12.75">
      <c r="A98" s="9"/>
      <c r="B98" s="9"/>
      <c r="C98" s="9"/>
      <c r="D98" s="25"/>
      <c r="E98" s="25"/>
      <c r="F98" s="25"/>
      <c r="G98" s="9"/>
      <c r="H98" s="25"/>
      <c r="I98" s="25"/>
      <c r="J98" s="25"/>
      <c r="K98" s="9"/>
      <c r="L98" s="25"/>
      <c r="M98" s="25"/>
      <c r="N98" s="25"/>
      <c r="O98" s="9"/>
      <c r="P98" s="25"/>
      <c r="Q98" s="25"/>
      <c r="R98" s="25"/>
      <c r="S98" s="9"/>
      <c r="T98" s="25"/>
      <c r="U98" s="25"/>
      <c r="V98" s="25"/>
      <c r="W98" s="9"/>
      <c r="X98" s="55">
        <f t="shared" si="5"/>
        <v>0</v>
      </c>
    </row>
    <row r="99" spans="1:24" s="1" customFormat="1" ht="12.75">
      <c r="A99" s="9"/>
      <c r="B99" s="9"/>
      <c r="C99" s="9"/>
      <c r="D99" s="25"/>
      <c r="E99" s="25"/>
      <c r="F99" s="25"/>
      <c r="G99" s="9"/>
      <c r="H99" s="25"/>
      <c r="I99" s="25"/>
      <c r="J99" s="25"/>
      <c r="K99" s="9"/>
      <c r="L99" s="25"/>
      <c r="M99" s="25"/>
      <c r="N99" s="25"/>
      <c r="O99" s="9"/>
      <c r="P99" s="25"/>
      <c r="Q99" s="25"/>
      <c r="R99" s="25"/>
      <c r="S99" s="9"/>
      <c r="T99" s="25"/>
      <c r="U99" s="25"/>
      <c r="V99" s="25"/>
      <c r="W99" s="9"/>
      <c r="X99" s="55">
        <f t="shared" si="5"/>
        <v>0</v>
      </c>
    </row>
    <row r="100" spans="1:24" s="1" customFormat="1" ht="12.75">
      <c r="A100" s="9"/>
      <c r="B100" s="9"/>
      <c r="C100" s="9"/>
      <c r="D100" s="25"/>
      <c r="E100" s="25"/>
      <c r="F100" s="25"/>
      <c r="G100" s="9"/>
      <c r="H100" s="25"/>
      <c r="I100" s="25"/>
      <c r="J100" s="25"/>
      <c r="K100" s="9"/>
      <c r="L100" s="25"/>
      <c r="M100" s="25"/>
      <c r="N100" s="25"/>
      <c r="O100" s="9"/>
      <c r="P100" s="25"/>
      <c r="Q100" s="25"/>
      <c r="R100" s="25"/>
      <c r="S100" s="9"/>
      <c r="T100" s="25"/>
      <c r="U100" s="25"/>
      <c r="V100" s="25"/>
      <c r="W100" s="9"/>
      <c r="X100" s="55">
        <f t="shared" si="5"/>
        <v>0</v>
      </c>
    </row>
    <row r="101" spans="1:24" s="1" customFormat="1" ht="12.75">
      <c r="A101" s="9"/>
      <c r="B101" s="9"/>
      <c r="C101" s="9"/>
      <c r="D101" s="25"/>
      <c r="E101" s="25"/>
      <c r="F101" s="25"/>
      <c r="G101" s="9"/>
      <c r="H101" s="25"/>
      <c r="I101" s="25"/>
      <c r="J101" s="25"/>
      <c r="K101" s="9"/>
      <c r="L101" s="25"/>
      <c r="M101" s="25"/>
      <c r="N101" s="25"/>
      <c r="O101" s="9"/>
      <c r="P101" s="25"/>
      <c r="Q101" s="25"/>
      <c r="R101" s="25"/>
      <c r="S101" s="9"/>
      <c r="T101" s="25"/>
      <c r="U101" s="25"/>
      <c r="V101" s="25"/>
      <c r="W101" s="9"/>
      <c r="X101" s="55">
        <f t="shared" si="5"/>
        <v>0</v>
      </c>
    </row>
    <row r="102" spans="1:24" s="1" customFormat="1" ht="12.75">
      <c r="A102" s="9"/>
      <c r="B102" s="9"/>
      <c r="C102" s="9"/>
      <c r="D102" s="25"/>
      <c r="E102" s="25"/>
      <c r="F102" s="25"/>
      <c r="G102" s="9"/>
      <c r="H102" s="25"/>
      <c r="I102" s="25"/>
      <c r="J102" s="25"/>
      <c r="K102" s="9"/>
      <c r="L102" s="25"/>
      <c r="M102" s="25"/>
      <c r="N102" s="25"/>
      <c r="O102" s="9"/>
      <c r="P102" s="25"/>
      <c r="Q102" s="25"/>
      <c r="R102" s="25"/>
      <c r="S102" s="9"/>
      <c r="T102" s="25"/>
      <c r="U102" s="25"/>
      <c r="V102" s="25"/>
      <c r="W102" s="9"/>
      <c r="X102" s="55">
        <f t="shared" si="5"/>
        <v>0</v>
      </c>
    </row>
    <row r="103" spans="1:24" s="1" customFormat="1" ht="12.75">
      <c r="A103" s="9"/>
      <c r="B103" s="9"/>
      <c r="C103" s="9"/>
      <c r="D103" s="25"/>
      <c r="E103" s="25"/>
      <c r="F103" s="25"/>
      <c r="G103" s="9"/>
      <c r="H103" s="25"/>
      <c r="I103" s="25"/>
      <c r="J103" s="25"/>
      <c r="K103" s="9"/>
      <c r="L103" s="25"/>
      <c r="M103" s="25"/>
      <c r="N103" s="25"/>
      <c r="O103" s="9"/>
      <c r="P103" s="25"/>
      <c r="Q103" s="25"/>
      <c r="R103" s="25"/>
      <c r="S103" s="9"/>
      <c r="T103" s="25"/>
      <c r="U103" s="25"/>
      <c r="V103" s="25"/>
      <c r="W103" s="9"/>
      <c r="X103" s="55">
        <f t="shared" si="5"/>
        <v>0</v>
      </c>
    </row>
    <row r="104" spans="1:24" s="1" customFormat="1" ht="12.75">
      <c r="A104" s="9"/>
      <c r="B104" s="9"/>
      <c r="C104" s="9"/>
      <c r="D104" s="25"/>
      <c r="E104" s="25"/>
      <c r="F104" s="25"/>
      <c r="G104" s="9"/>
      <c r="H104" s="25"/>
      <c r="I104" s="25"/>
      <c r="J104" s="25"/>
      <c r="K104" s="9"/>
      <c r="L104" s="25"/>
      <c r="M104" s="25"/>
      <c r="N104" s="25"/>
      <c r="O104" s="9"/>
      <c r="P104" s="25"/>
      <c r="Q104" s="25"/>
      <c r="R104" s="25"/>
      <c r="S104" s="9"/>
      <c r="T104" s="25"/>
      <c r="U104" s="25"/>
      <c r="V104" s="25"/>
      <c r="W104" s="9"/>
      <c r="X104" s="55">
        <f t="shared" si="5"/>
        <v>0</v>
      </c>
    </row>
    <row r="105" spans="1:24" s="57" customFormat="1" ht="15.75">
      <c r="A105" s="8"/>
      <c r="B105" s="8"/>
      <c r="C105" s="56" t="s">
        <v>3</v>
      </c>
      <c r="D105" s="15"/>
      <c r="E105" s="15"/>
      <c r="F105" s="15"/>
      <c r="G105" s="8"/>
      <c r="H105" s="15"/>
      <c r="I105" s="15"/>
      <c r="J105" s="15"/>
      <c r="K105" s="8"/>
      <c r="L105" s="15"/>
      <c r="M105" s="15"/>
      <c r="N105" s="15"/>
      <c r="O105" s="8"/>
      <c r="P105" s="15"/>
      <c r="Q105" s="15"/>
      <c r="R105" s="15"/>
      <c r="S105" s="8"/>
      <c r="T105" s="15"/>
      <c r="U105" s="15"/>
      <c r="V105" s="15"/>
      <c r="W105" s="8"/>
      <c r="X105" s="58">
        <f>SUM(X80:X104)</f>
        <v>71.70000000000016</v>
      </c>
    </row>
    <row r="106" spans="1:24" s="1" customFormat="1" ht="12.75">
      <c r="A106" s="9"/>
      <c r="B106" s="9"/>
      <c r="C106" s="9"/>
      <c r="D106" s="25"/>
      <c r="E106" s="25"/>
      <c r="F106" s="25"/>
      <c r="G106" s="9"/>
      <c r="H106" s="25"/>
      <c r="I106" s="25"/>
      <c r="J106" s="25"/>
      <c r="K106" s="9"/>
      <c r="L106" s="25"/>
      <c r="M106" s="25"/>
      <c r="N106" s="25"/>
      <c r="O106" s="9"/>
      <c r="P106" s="25"/>
      <c r="Q106" s="25"/>
      <c r="R106" s="25"/>
      <c r="S106" s="9"/>
      <c r="T106" s="25"/>
      <c r="U106" s="25"/>
      <c r="V106" s="25"/>
      <c r="W106" s="9"/>
      <c r="X106" s="54"/>
    </row>
    <row r="107" spans="1:24" s="1" customFormat="1" ht="12.75">
      <c r="A107" s="9"/>
      <c r="B107" s="9"/>
      <c r="C107" s="9"/>
      <c r="D107" s="25"/>
      <c r="E107" s="25"/>
      <c r="F107" s="25"/>
      <c r="G107" s="9"/>
      <c r="H107" s="25"/>
      <c r="I107" s="25"/>
      <c r="J107" s="25"/>
      <c r="K107" s="9"/>
      <c r="L107" s="25"/>
      <c r="M107" s="25"/>
      <c r="N107" s="25"/>
      <c r="O107" s="9"/>
      <c r="P107" s="25"/>
      <c r="Q107" s="25"/>
      <c r="R107" s="25"/>
      <c r="S107" s="9"/>
      <c r="T107" s="25"/>
      <c r="U107" s="25"/>
      <c r="V107" s="25"/>
      <c r="W107" s="9"/>
      <c r="X107" s="54"/>
    </row>
    <row r="108" spans="1:24" s="1" customFormat="1" ht="12.75">
      <c r="A108" s="9"/>
      <c r="B108" s="9"/>
      <c r="C108" s="9"/>
      <c r="D108" s="25"/>
      <c r="E108" s="25"/>
      <c r="F108" s="25"/>
      <c r="G108" s="9"/>
      <c r="H108" s="25"/>
      <c r="I108" s="25"/>
      <c r="J108" s="25"/>
      <c r="K108" s="9"/>
      <c r="L108" s="25"/>
      <c r="M108" s="25"/>
      <c r="N108" s="25"/>
      <c r="O108" s="9"/>
      <c r="P108" s="25"/>
      <c r="Q108" s="25"/>
      <c r="R108" s="25"/>
      <c r="S108" s="9"/>
      <c r="T108" s="25"/>
      <c r="U108" s="25"/>
      <c r="V108" s="25"/>
      <c r="W108" s="9"/>
      <c r="X108" s="54"/>
    </row>
    <row r="109" spans="1:24" s="1" customFormat="1" ht="12.75">
      <c r="A109" s="9"/>
      <c r="B109" s="9"/>
      <c r="C109" s="9"/>
      <c r="D109" s="25"/>
      <c r="E109" s="25"/>
      <c r="F109" s="25"/>
      <c r="G109" s="9"/>
      <c r="H109" s="25"/>
      <c r="I109" s="25"/>
      <c r="J109" s="25"/>
      <c r="K109" s="9"/>
      <c r="L109" s="25"/>
      <c r="M109" s="25"/>
      <c r="N109" s="25"/>
      <c r="O109" s="9"/>
      <c r="P109" s="25"/>
      <c r="Q109" s="25"/>
      <c r="R109" s="25"/>
      <c r="S109" s="9"/>
      <c r="T109" s="25"/>
      <c r="U109" s="25"/>
      <c r="V109" s="25"/>
      <c r="W109" s="9"/>
      <c r="X109" s="54"/>
    </row>
    <row r="110" spans="1:24" s="1" customFormat="1" ht="12.75">
      <c r="A110" s="9"/>
      <c r="B110" s="9"/>
      <c r="C110" s="9"/>
      <c r="D110" s="25"/>
      <c r="E110" s="25"/>
      <c r="F110" s="25"/>
      <c r="G110" s="9"/>
      <c r="H110" s="25"/>
      <c r="I110" s="25"/>
      <c r="J110" s="25"/>
      <c r="K110" s="9"/>
      <c r="L110" s="25"/>
      <c r="M110" s="25"/>
      <c r="N110" s="25"/>
      <c r="O110" s="9"/>
      <c r="P110" s="25"/>
      <c r="Q110" s="25"/>
      <c r="R110" s="25"/>
      <c r="S110" s="9"/>
      <c r="T110" s="25"/>
      <c r="U110" s="25"/>
      <c r="V110" s="25"/>
      <c r="W110" s="9"/>
      <c r="X110" s="54"/>
    </row>
    <row r="111" spans="1:24" s="1" customFormat="1" ht="12.75">
      <c r="A111" s="9"/>
      <c r="B111" s="9"/>
      <c r="C111" s="9"/>
      <c r="D111" s="25"/>
      <c r="E111" s="25"/>
      <c r="F111" s="25"/>
      <c r="G111" s="9"/>
      <c r="H111" s="25"/>
      <c r="I111" s="25"/>
      <c r="J111" s="25"/>
      <c r="K111" s="9"/>
      <c r="L111" s="25"/>
      <c r="M111" s="25"/>
      <c r="N111" s="25"/>
      <c r="O111" s="9"/>
      <c r="P111" s="25"/>
      <c r="Q111" s="25"/>
      <c r="R111" s="25"/>
      <c r="S111" s="9"/>
      <c r="T111" s="25"/>
      <c r="U111" s="25"/>
      <c r="V111" s="25"/>
      <c r="W111" s="9"/>
      <c r="X111" s="54"/>
    </row>
    <row r="112" spans="1:24" s="1" customFormat="1" ht="12.75">
      <c r="A112" s="9"/>
      <c r="B112" s="9"/>
      <c r="C112" s="9"/>
      <c r="D112" s="25"/>
      <c r="E112" s="25"/>
      <c r="F112" s="25"/>
      <c r="G112" s="9"/>
      <c r="H112" s="25"/>
      <c r="I112" s="25"/>
      <c r="J112" s="25"/>
      <c r="K112" s="9"/>
      <c r="L112" s="25"/>
      <c r="M112" s="25"/>
      <c r="N112" s="25"/>
      <c r="O112" s="9"/>
      <c r="P112" s="25"/>
      <c r="Q112" s="25"/>
      <c r="R112" s="25"/>
      <c r="S112" s="9"/>
      <c r="T112" s="25"/>
      <c r="U112" s="25"/>
      <c r="V112" s="25"/>
      <c r="W112" s="9"/>
      <c r="X112" s="54"/>
    </row>
    <row r="113" spans="1:24" s="1" customFormat="1" ht="12.75">
      <c r="A113" s="9"/>
      <c r="B113" s="9"/>
      <c r="C113" s="9"/>
      <c r="D113" s="25"/>
      <c r="E113" s="25"/>
      <c r="F113" s="25"/>
      <c r="G113" s="9"/>
      <c r="H113" s="25"/>
      <c r="I113" s="25"/>
      <c r="J113" s="25"/>
      <c r="K113" s="9"/>
      <c r="L113" s="25"/>
      <c r="M113" s="25"/>
      <c r="N113" s="25"/>
      <c r="O113" s="9"/>
      <c r="P113" s="25"/>
      <c r="Q113" s="25"/>
      <c r="R113" s="25"/>
      <c r="S113" s="9"/>
      <c r="T113" s="25"/>
      <c r="U113" s="25"/>
      <c r="V113" s="25"/>
      <c r="W113" s="9"/>
      <c r="X113" s="54"/>
    </row>
    <row r="114" spans="1:24" s="1" customFormat="1" ht="12.75">
      <c r="A114" s="9"/>
      <c r="B114" s="9"/>
      <c r="C114" s="9"/>
      <c r="D114" s="25"/>
      <c r="E114" s="25"/>
      <c r="F114" s="25"/>
      <c r="G114" s="9"/>
      <c r="H114" s="25"/>
      <c r="I114" s="25"/>
      <c r="J114" s="25"/>
      <c r="K114" s="9"/>
      <c r="L114" s="25"/>
      <c r="M114" s="25"/>
      <c r="N114" s="25"/>
      <c r="O114" s="9"/>
      <c r="P114" s="25"/>
      <c r="Q114" s="25"/>
      <c r="R114" s="25"/>
      <c r="S114" s="9"/>
      <c r="T114" s="25"/>
      <c r="U114" s="25"/>
      <c r="V114" s="25"/>
      <c r="W114" s="9"/>
      <c r="X114" s="54"/>
    </row>
    <row r="115" spans="1:24" s="1" customFormat="1" ht="12.75">
      <c r="A115" s="9"/>
      <c r="B115" s="9"/>
      <c r="C115" s="9"/>
      <c r="D115" s="25"/>
      <c r="E115" s="25"/>
      <c r="F115" s="25"/>
      <c r="G115" s="9"/>
      <c r="H115" s="25"/>
      <c r="I115" s="25"/>
      <c r="J115" s="25"/>
      <c r="K115" s="9"/>
      <c r="L115" s="25"/>
      <c r="M115" s="25"/>
      <c r="N115" s="25"/>
      <c r="O115" s="9"/>
      <c r="P115" s="25"/>
      <c r="Q115" s="25"/>
      <c r="R115" s="25"/>
      <c r="S115" s="9"/>
      <c r="T115" s="25"/>
      <c r="U115" s="25"/>
      <c r="V115" s="25"/>
      <c r="W115" s="9"/>
      <c r="X115" s="54"/>
    </row>
  </sheetData>
  <mergeCells count="11">
    <mergeCell ref="T2:W2"/>
    <mergeCell ref="D2:G2"/>
    <mergeCell ref="H2:K2"/>
    <mergeCell ref="L2:O2"/>
    <mergeCell ref="P2:S2"/>
    <mergeCell ref="L79:O79"/>
    <mergeCell ref="P79:S79"/>
    <mergeCell ref="T79:W79"/>
    <mergeCell ref="A78:X78"/>
    <mergeCell ref="D79:G79"/>
    <mergeCell ref="H79:K79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9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11.421875" style="10" customWidth="1"/>
    <col min="2" max="3" width="22.8515625" style="10" customWidth="1"/>
    <col min="4" max="6" width="8.7109375" style="25" customWidth="1"/>
    <col min="7" max="7" width="8.7109375" style="9" customWidth="1"/>
    <col min="8" max="10" width="8.7109375" style="25" customWidth="1"/>
    <col min="11" max="11" width="8.7109375" style="9" customWidth="1"/>
    <col min="12" max="14" width="8.7109375" style="25" customWidth="1"/>
    <col min="15" max="15" width="8.7109375" style="9" customWidth="1"/>
    <col min="16" max="18" width="8.7109375" style="25" customWidth="1"/>
    <col min="19" max="19" width="8.7109375" style="9" customWidth="1"/>
    <col min="20" max="20" width="8.7109375" style="25" customWidth="1"/>
    <col min="21" max="22" width="8.8515625" style="25" customWidth="1"/>
    <col min="23" max="23" width="8.8515625" style="9" customWidth="1"/>
    <col min="24" max="24" width="11.421875" style="10" customWidth="1"/>
  </cols>
  <sheetData>
    <row r="1" spans="1:24" ht="13.5" thickBot="1">
      <c r="A1" s="4" t="s">
        <v>105</v>
      </c>
      <c r="B1" s="4"/>
      <c r="C1" s="4"/>
      <c r="D1" s="13">
        <f>'2005'!D40</f>
        <v>0</v>
      </c>
      <c r="E1" s="18">
        <f>'2005'!E40</f>
        <v>0</v>
      </c>
      <c r="F1" s="18">
        <f>'2005'!F40</f>
        <v>0</v>
      </c>
      <c r="G1" s="18">
        <f>'2005'!G40</f>
        <v>0</v>
      </c>
      <c r="H1" s="18">
        <f>'2005'!H40</f>
        <v>0</v>
      </c>
      <c r="I1" s="18">
        <f>'2005'!I40</f>
        <v>0</v>
      </c>
      <c r="J1" s="18">
        <f>'2005'!J40</f>
        <v>0</v>
      </c>
      <c r="K1" s="18">
        <f>'2005'!K40</f>
        <v>0</v>
      </c>
      <c r="L1" s="18">
        <f>'2005'!L40</f>
        <v>0</v>
      </c>
      <c r="M1" s="18">
        <f>'2005'!M40</f>
        <v>0</v>
      </c>
      <c r="N1" s="18">
        <f>'2005'!N40</f>
        <v>0</v>
      </c>
      <c r="O1" s="18">
        <f>'2005'!O40</f>
        <v>0</v>
      </c>
      <c r="P1" s="18">
        <f>'2005'!P40</f>
        <v>0</v>
      </c>
      <c r="Q1" s="18">
        <f>'2005'!Q40</f>
        <v>0</v>
      </c>
      <c r="R1" s="18">
        <f>'2005'!R40</f>
        <v>0</v>
      </c>
      <c r="S1" s="18">
        <f>'2005'!S40</f>
        <v>0</v>
      </c>
      <c r="T1" s="18">
        <f>'2005'!T40</f>
        <v>0</v>
      </c>
      <c r="U1" s="18">
        <f>'2005'!U40</f>
        <v>0</v>
      </c>
      <c r="V1" s="18">
        <f>'2005'!V40</f>
        <v>0</v>
      </c>
      <c r="W1" s="18">
        <f>'2005'!W40</f>
        <v>0</v>
      </c>
      <c r="X1" s="18">
        <f>'2005'!X40</f>
        <v>0</v>
      </c>
    </row>
    <row r="2" spans="1:24" ht="13.5" thickBot="1">
      <c r="A2" s="5"/>
      <c r="B2" s="5"/>
      <c r="C2" s="5"/>
      <c r="D2" s="71" t="s">
        <v>90</v>
      </c>
      <c r="E2" s="72"/>
      <c r="F2" s="72"/>
      <c r="G2" s="73"/>
      <c r="H2" s="71" t="s">
        <v>91</v>
      </c>
      <c r="I2" s="72"/>
      <c r="J2" s="72"/>
      <c r="K2" s="73"/>
      <c r="L2" s="71" t="s">
        <v>93</v>
      </c>
      <c r="M2" s="72"/>
      <c r="N2" s="72"/>
      <c r="O2" s="73"/>
      <c r="P2" s="71" t="s">
        <v>95</v>
      </c>
      <c r="Q2" s="72"/>
      <c r="R2" s="72"/>
      <c r="S2" s="73"/>
      <c r="T2" s="71" t="s">
        <v>94</v>
      </c>
      <c r="U2" s="72"/>
      <c r="V2" s="72"/>
      <c r="W2" s="73"/>
      <c r="X2" s="21"/>
    </row>
    <row r="3" spans="1:24" ht="13.5" thickBot="1">
      <c r="A3" s="6" t="s">
        <v>0</v>
      </c>
      <c r="B3" s="6" t="s">
        <v>1</v>
      </c>
      <c r="C3" s="6" t="s">
        <v>18</v>
      </c>
      <c r="D3" s="19" t="s">
        <v>5</v>
      </c>
      <c r="E3" s="19" t="s">
        <v>92</v>
      </c>
      <c r="F3" s="19" t="s">
        <v>14</v>
      </c>
      <c r="G3" s="17" t="s">
        <v>2</v>
      </c>
      <c r="H3" s="19" t="s">
        <v>5</v>
      </c>
      <c r="I3" s="19" t="s">
        <v>92</v>
      </c>
      <c r="J3" s="19" t="s">
        <v>14</v>
      </c>
      <c r="K3" s="17" t="s">
        <v>2</v>
      </c>
      <c r="L3" s="19" t="s">
        <v>5</v>
      </c>
      <c r="M3" s="19" t="s">
        <v>92</v>
      </c>
      <c r="N3" s="19" t="s">
        <v>14</v>
      </c>
      <c r="O3" s="17" t="s">
        <v>2</v>
      </c>
      <c r="P3" s="19" t="s">
        <v>5</v>
      </c>
      <c r="Q3" s="19" t="s">
        <v>92</v>
      </c>
      <c r="R3" s="19" t="s">
        <v>14</v>
      </c>
      <c r="S3" s="17" t="s">
        <v>2</v>
      </c>
      <c r="T3" s="24" t="s">
        <v>5</v>
      </c>
      <c r="U3" s="19" t="s">
        <v>92</v>
      </c>
      <c r="V3" s="19" t="s">
        <v>14</v>
      </c>
      <c r="W3" s="17" t="s">
        <v>2</v>
      </c>
      <c r="X3" s="6" t="s">
        <v>3</v>
      </c>
    </row>
    <row r="4" spans="1:24" ht="12.75">
      <c r="A4" s="7"/>
      <c r="B4" s="7"/>
      <c r="C4" s="7"/>
      <c r="D4" s="14"/>
      <c r="E4" s="14"/>
      <c r="F4" s="14"/>
      <c r="G4" s="7"/>
      <c r="H4" s="14"/>
      <c r="I4" s="14"/>
      <c r="J4" s="14"/>
      <c r="K4" s="7"/>
      <c r="L4" s="14"/>
      <c r="M4" s="14"/>
      <c r="N4" s="14"/>
      <c r="O4" s="7"/>
      <c r="P4" s="14"/>
      <c r="Q4" s="14"/>
      <c r="R4" s="14"/>
      <c r="S4" s="7"/>
      <c r="T4" s="14"/>
      <c r="U4" s="14"/>
      <c r="V4" s="14"/>
      <c r="W4" s="7"/>
      <c r="X4" s="22">
        <f aca="true" t="shared" si="0" ref="X4:X64">SUM(W4+V4+U4+T4+S4+R4+Q4+P4-O4-N4-M4-L4-K4-J4-I4-H4)</f>
        <v>0</v>
      </c>
    </row>
    <row r="5" spans="1:24" ht="12.75">
      <c r="A5" s="8"/>
      <c r="B5" s="8"/>
      <c r="C5" s="8"/>
      <c r="D5" s="15"/>
      <c r="E5" s="15"/>
      <c r="F5" s="15"/>
      <c r="G5" s="8"/>
      <c r="H5" s="15"/>
      <c r="I5" s="15"/>
      <c r="J5" s="15"/>
      <c r="K5" s="8"/>
      <c r="L5" s="15"/>
      <c r="M5" s="15"/>
      <c r="N5" s="15"/>
      <c r="O5" s="8"/>
      <c r="P5" s="15"/>
      <c r="Q5" s="15"/>
      <c r="R5" s="15"/>
      <c r="S5" s="8"/>
      <c r="T5" s="15"/>
      <c r="U5" s="15"/>
      <c r="V5" s="15"/>
      <c r="W5" s="8"/>
      <c r="X5" s="22">
        <f t="shared" si="0"/>
        <v>0</v>
      </c>
    </row>
    <row r="6" spans="1:24" ht="12.75">
      <c r="A6" s="8"/>
      <c r="B6" s="8"/>
      <c r="C6" s="8"/>
      <c r="D6" s="15"/>
      <c r="E6" s="15"/>
      <c r="F6" s="15"/>
      <c r="U6" s="15"/>
      <c r="V6" s="15"/>
      <c r="W6" s="8"/>
      <c r="X6" s="22">
        <f t="shared" si="0"/>
        <v>0</v>
      </c>
    </row>
    <row r="7" spans="1:24" ht="12.75">
      <c r="A7" s="8"/>
      <c r="B7" s="8"/>
      <c r="C7" s="8"/>
      <c r="D7" s="15"/>
      <c r="E7" s="15"/>
      <c r="F7" s="15"/>
      <c r="G7" s="8"/>
      <c r="H7" s="15"/>
      <c r="I7" s="15"/>
      <c r="J7" s="15"/>
      <c r="K7" s="8"/>
      <c r="L7" s="15"/>
      <c r="M7" s="15"/>
      <c r="N7" s="15"/>
      <c r="O7" s="8"/>
      <c r="P7" s="15"/>
      <c r="Q7" s="15"/>
      <c r="R7" s="15"/>
      <c r="S7" s="8"/>
      <c r="T7" s="15"/>
      <c r="U7" s="15"/>
      <c r="V7" s="15"/>
      <c r="W7" s="8"/>
      <c r="X7" s="22">
        <f t="shared" si="0"/>
        <v>0</v>
      </c>
    </row>
    <row r="8" spans="1:24" ht="12.75">
      <c r="A8" s="8"/>
      <c r="B8" s="8"/>
      <c r="C8" s="8"/>
      <c r="D8" s="15"/>
      <c r="E8" s="15"/>
      <c r="F8" s="15"/>
      <c r="G8" s="8"/>
      <c r="H8" s="15"/>
      <c r="I8" s="15"/>
      <c r="J8" s="15"/>
      <c r="K8" s="8"/>
      <c r="L8" s="15"/>
      <c r="M8" s="15"/>
      <c r="N8" s="15"/>
      <c r="O8" s="8"/>
      <c r="P8" s="15"/>
      <c r="Q8" s="15"/>
      <c r="R8" s="15"/>
      <c r="S8" s="8"/>
      <c r="T8" s="15"/>
      <c r="U8" s="15"/>
      <c r="V8" s="15"/>
      <c r="W8" s="8"/>
      <c r="X8" s="22">
        <f t="shared" si="0"/>
        <v>0</v>
      </c>
    </row>
    <row r="9" spans="1:24" ht="12.75">
      <c r="A9" s="8"/>
      <c r="B9" s="8"/>
      <c r="C9" s="8"/>
      <c r="D9" s="15"/>
      <c r="E9" s="15"/>
      <c r="F9" s="15"/>
      <c r="G9" s="8"/>
      <c r="H9" s="15"/>
      <c r="I9" s="15"/>
      <c r="J9" s="15"/>
      <c r="K9" s="8"/>
      <c r="L9" s="15"/>
      <c r="M9" s="15"/>
      <c r="N9" s="15"/>
      <c r="O9" s="8"/>
      <c r="P9" s="15"/>
      <c r="Q9" s="15"/>
      <c r="R9" s="15"/>
      <c r="S9" s="8"/>
      <c r="T9" s="15"/>
      <c r="U9" s="15"/>
      <c r="V9" s="15"/>
      <c r="W9" s="8"/>
      <c r="X9" s="22">
        <f t="shared" si="0"/>
        <v>0</v>
      </c>
    </row>
    <row r="10" spans="1:24" ht="12.75">
      <c r="A10" s="8"/>
      <c r="B10" s="8"/>
      <c r="C10" s="8"/>
      <c r="D10" s="15"/>
      <c r="E10" s="15"/>
      <c r="F10" s="15"/>
      <c r="G10" s="8"/>
      <c r="H10" s="15"/>
      <c r="I10" s="15"/>
      <c r="J10" s="15"/>
      <c r="K10" s="8"/>
      <c r="L10" s="15"/>
      <c r="M10" s="15"/>
      <c r="N10" s="15"/>
      <c r="O10" s="8"/>
      <c r="P10" s="15"/>
      <c r="Q10" s="15"/>
      <c r="R10" s="15"/>
      <c r="S10" s="8"/>
      <c r="T10" s="15"/>
      <c r="U10" s="15"/>
      <c r="V10" s="15"/>
      <c r="W10" s="8"/>
      <c r="X10" s="22">
        <f t="shared" si="0"/>
        <v>0</v>
      </c>
    </row>
    <row r="11" spans="1:24" ht="12.75">
      <c r="A11" s="8"/>
      <c r="B11" s="11"/>
      <c r="C11" s="11"/>
      <c r="D11" s="15"/>
      <c r="E11" s="15"/>
      <c r="F11" s="15"/>
      <c r="G11" s="8"/>
      <c r="H11" s="15"/>
      <c r="I11" s="15"/>
      <c r="J11" s="15"/>
      <c r="K11" s="8"/>
      <c r="L11" s="15"/>
      <c r="M11" s="15"/>
      <c r="N11" s="15"/>
      <c r="O11" s="8"/>
      <c r="P11" s="15"/>
      <c r="Q11" s="15"/>
      <c r="R11" s="15"/>
      <c r="S11" s="8"/>
      <c r="T11" s="15"/>
      <c r="U11" s="15"/>
      <c r="V11" s="15"/>
      <c r="W11" s="8"/>
      <c r="X11" s="22">
        <f t="shared" si="0"/>
        <v>0</v>
      </c>
    </row>
    <row r="12" spans="1:24" ht="12.75">
      <c r="A12" s="8"/>
      <c r="B12" s="8"/>
      <c r="C12" s="8"/>
      <c r="D12" s="15"/>
      <c r="E12" s="15"/>
      <c r="F12" s="15"/>
      <c r="G12" s="8"/>
      <c r="H12" s="15"/>
      <c r="I12" s="15"/>
      <c r="J12" s="15"/>
      <c r="K12" s="8"/>
      <c r="L12" s="15"/>
      <c r="M12" s="15"/>
      <c r="N12" s="15"/>
      <c r="O12" s="8"/>
      <c r="P12" s="15"/>
      <c r="Q12" s="15"/>
      <c r="R12" s="15"/>
      <c r="S12" s="8"/>
      <c r="T12" s="15"/>
      <c r="U12" s="15"/>
      <c r="V12" s="15"/>
      <c r="W12" s="8"/>
      <c r="X12" s="22">
        <f t="shared" si="0"/>
        <v>0</v>
      </c>
    </row>
    <row r="13" spans="1:24" ht="12.75">
      <c r="A13" s="8"/>
      <c r="B13" s="8"/>
      <c r="C13" s="8"/>
      <c r="D13" s="15"/>
      <c r="E13" s="15"/>
      <c r="F13" s="15"/>
      <c r="G13" s="8"/>
      <c r="H13" s="15"/>
      <c r="I13" s="15"/>
      <c r="J13" s="15"/>
      <c r="K13" s="8"/>
      <c r="L13" s="15"/>
      <c r="M13" s="15"/>
      <c r="N13" s="15"/>
      <c r="O13" s="8"/>
      <c r="P13" s="15"/>
      <c r="Q13" s="15"/>
      <c r="R13" s="15"/>
      <c r="S13" s="8"/>
      <c r="T13" s="15"/>
      <c r="U13" s="15"/>
      <c r="V13" s="15"/>
      <c r="W13" s="8"/>
      <c r="X13" s="22">
        <f t="shared" si="0"/>
        <v>0</v>
      </c>
    </row>
    <row r="14" spans="1:24" ht="12.75">
      <c r="A14" s="8"/>
      <c r="B14" s="8"/>
      <c r="C14" s="8"/>
      <c r="D14" s="15"/>
      <c r="E14" s="15"/>
      <c r="F14" s="15"/>
      <c r="G14" s="8"/>
      <c r="H14" s="15"/>
      <c r="I14" s="15"/>
      <c r="J14" s="15"/>
      <c r="K14" s="8"/>
      <c r="L14" s="15"/>
      <c r="M14" s="15"/>
      <c r="N14" s="15"/>
      <c r="O14" s="8"/>
      <c r="P14" s="15"/>
      <c r="Q14" s="15"/>
      <c r="R14" s="15"/>
      <c r="S14" s="8"/>
      <c r="T14" s="15"/>
      <c r="U14" s="15"/>
      <c r="V14" s="15"/>
      <c r="W14" s="8"/>
      <c r="X14" s="22">
        <f t="shared" si="0"/>
        <v>0</v>
      </c>
    </row>
    <row r="15" spans="1:24" ht="12.75">
      <c r="A15" s="8"/>
      <c r="B15" s="8"/>
      <c r="C15" s="8"/>
      <c r="D15" s="15"/>
      <c r="E15" s="15"/>
      <c r="F15" s="15"/>
      <c r="G15" s="8"/>
      <c r="H15" s="15"/>
      <c r="I15" s="15"/>
      <c r="J15" s="15"/>
      <c r="K15" s="8"/>
      <c r="L15" s="15"/>
      <c r="M15" s="15"/>
      <c r="N15" s="15"/>
      <c r="O15" s="8"/>
      <c r="P15" s="15"/>
      <c r="Q15" s="15"/>
      <c r="R15" s="15"/>
      <c r="S15" s="8"/>
      <c r="T15" s="15"/>
      <c r="U15" s="15"/>
      <c r="V15" s="15"/>
      <c r="W15" s="8"/>
      <c r="X15" s="22">
        <f t="shared" si="0"/>
        <v>0</v>
      </c>
    </row>
    <row r="16" spans="1:24" ht="12.75">
      <c r="A16" s="8"/>
      <c r="B16" s="8"/>
      <c r="C16" s="8"/>
      <c r="D16" s="15"/>
      <c r="E16" s="15"/>
      <c r="F16" s="15"/>
      <c r="G16" s="8"/>
      <c r="H16" s="15"/>
      <c r="I16" s="15"/>
      <c r="J16" s="15"/>
      <c r="K16" s="8"/>
      <c r="L16" s="15"/>
      <c r="M16" s="15"/>
      <c r="N16" s="15"/>
      <c r="O16" s="8"/>
      <c r="P16" s="15"/>
      <c r="Q16" s="15"/>
      <c r="R16" s="15"/>
      <c r="S16" s="8"/>
      <c r="T16" s="15"/>
      <c r="U16" s="15"/>
      <c r="V16" s="15"/>
      <c r="W16" s="8"/>
      <c r="X16" s="22">
        <f t="shared" si="0"/>
        <v>0</v>
      </c>
    </row>
    <row r="17" spans="1:24" ht="12.75">
      <c r="A17" s="8"/>
      <c r="B17" s="8"/>
      <c r="C17" s="8"/>
      <c r="D17" s="15"/>
      <c r="E17" s="15"/>
      <c r="F17" s="15"/>
      <c r="G17" s="8"/>
      <c r="H17" s="15"/>
      <c r="I17" s="15"/>
      <c r="J17" s="15"/>
      <c r="K17" s="8"/>
      <c r="L17" s="15"/>
      <c r="M17" s="15"/>
      <c r="N17" s="15"/>
      <c r="O17" s="8"/>
      <c r="P17" s="15"/>
      <c r="Q17" s="15"/>
      <c r="R17" s="15"/>
      <c r="S17" s="8"/>
      <c r="T17" s="15"/>
      <c r="U17" s="15"/>
      <c r="V17" s="15"/>
      <c r="W17" s="8"/>
      <c r="X17" s="22">
        <f t="shared" si="0"/>
        <v>0</v>
      </c>
    </row>
    <row r="18" spans="1:24" ht="12.75">
      <c r="A18" s="8"/>
      <c r="B18" s="8"/>
      <c r="C18" s="8"/>
      <c r="D18" s="15"/>
      <c r="E18" s="15"/>
      <c r="F18" s="15"/>
      <c r="G18" s="8"/>
      <c r="H18" s="15"/>
      <c r="I18" s="15"/>
      <c r="J18" s="15"/>
      <c r="K18" s="8"/>
      <c r="L18" s="15"/>
      <c r="M18" s="15"/>
      <c r="N18" s="15"/>
      <c r="O18" s="8"/>
      <c r="P18" s="15"/>
      <c r="Q18" s="15"/>
      <c r="R18" s="15"/>
      <c r="S18" s="8"/>
      <c r="T18" s="15"/>
      <c r="U18" s="15"/>
      <c r="V18" s="15"/>
      <c r="W18" s="8"/>
      <c r="X18" s="22">
        <f t="shared" si="0"/>
        <v>0</v>
      </c>
    </row>
    <row r="19" spans="1:24" ht="12.75">
      <c r="A19" s="8"/>
      <c r="B19" s="8"/>
      <c r="C19" s="8"/>
      <c r="D19" s="15"/>
      <c r="E19" s="15"/>
      <c r="F19" s="15"/>
      <c r="G19" s="8"/>
      <c r="H19" s="15"/>
      <c r="I19" s="15"/>
      <c r="J19" s="15"/>
      <c r="K19" s="8"/>
      <c r="L19" s="15"/>
      <c r="M19" s="15"/>
      <c r="N19" s="15"/>
      <c r="O19" s="8"/>
      <c r="P19" s="15"/>
      <c r="Q19" s="15"/>
      <c r="R19" s="15"/>
      <c r="S19" s="8"/>
      <c r="T19" s="15"/>
      <c r="U19" s="15"/>
      <c r="V19" s="15"/>
      <c r="W19" s="8"/>
      <c r="X19" s="22">
        <f t="shared" si="0"/>
        <v>0</v>
      </c>
    </row>
    <row r="20" spans="1:24" ht="12.75">
      <c r="A20" s="8"/>
      <c r="B20" s="8"/>
      <c r="C20" s="8"/>
      <c r="D20" s="15"/>
      <c r="E20" s="15"/>
      <c r="F20" s="15"/>
      <c r="G20" s="8"/>
      <c r="H20" s="15"/>
      <c r="I20" s="15"/>
      <c r="J20" s="15"/>
      <c r="K20" s="8"/>
      <c r="L20" s="15"/>
      <c r="M20" s="15"/>
      <c r="N20" s="15"/>
      <c r="O20" s="8"/>
      <c r="P20" s="15"/>
      <c r="Q20" s="15"/>
      <c r="R20" s="15"/>
      <c r="S20" s="8"/>
      <c r="T20" s="15"/>
      <c r="U20" s="15"/>
      <c r="V20" s="15"/>
      <c r="W20" s="8"/>
      <c r="X20" s="22">
        <f t="shared" si="0"/>
        <v>0</v>
      </c>
    </row>
    <row r="21" spans="1:24" ht="12.75">
      <c r="A21" s="8"/>
      <c r="B21" s="8"/>
      <c r="C21" s="8"/>
      <c r="D21" s="15"/>
      <c r="E21" s="15"/>
      <c r="F21" s="15"/>
      <c r="G21" s="8"/>
      <c r="H21" s="15"/>
      <c r="I21" s="15"/>
      <c r="J21" s="15"/>
      <c r="K21" s="8"/>
      <c r="L21" s="15"/>
      <c r="M21" s="15"/>
      <c r="N21" s="15"/>
      <c r="O21" s="8"/>
      <c r="P21" s="15"/>
      <c r="Q21" s="15"/>
      <c r="R21" s="15"/>
      <c r="S21" s="8"/>
      <c r="T21" s="15"/>
      <c r="U21" s="15"/>
      <c r="V21" s="15"/>
      <c r="W21" s="8"/>
      <c r="X21" s="22">
        <f t="shared" si="0"/>
        <v>0</v>
      </c>
    </row>
    <row r="22" spans="1:24" ht="12.75">
      <c r="A22" s="8"/>
      <c r="B22" s="8"/>
      <c r="C22" s="8"/>
      <c r="D22" s="15"/>
      <c r="E22" s="15"/>
      <c r="F22" s="15"/>
      <c r="G22" s="8"/>
      <c r="H22" s="15"/>
      <c r="I22" s="15"/>
      <c r="J22" s="15"/>
      <c r="K22" s="8"/>
      <c r="L22" s="15"/>
      <c r="M22" s="15"/>
      <c r="N22" s="15"/>
      <c r="O22" s="8"/>
      <c r="P22" s="15"/>
      <c r="Q22" s="15"/>
      <c r="R22" s="15"/>
      <c r="S22" s="8"/>
      <c r="T22" s="15"/>
      <c r="U22" s="15"/>
      <c r="V22" s="15"/>
      <c r="W22" s="8"/>
      <c r="X22" s="22">
        <f t="shared" si="0"/>
        <v>0</v>
      </c>
    </row>
    <row r="23" spans="1:24" ht="12.75">
      <c r="A23" s="8"/>
      <c r="B23" s="8"/>
      <c r="C23" s="8"/>
      <c r="D23" s="15"/>
      <c r="E23" s="15"/>
      <c r="F23" s="15"/>
      <c r="G23" s="8"/>
      <c r="H23" s="15"/>
      <c r="I23" s="15"/>
      <c r="J23" s="15"/>
      <c r="K23" s="8"/>
      <c r="L23" s="15"/>
      <c r="M23" s="15"/>
      <c r="N23" s="15"/>
      <c r="O23" s="8"/>
      <c r="P23" s="15"/>
      <c r="Q23" s="15"/>
      <c r="R23" s="15"/>
      <c r="S23" s="8"/>
      <c r="T23" s="15"/>
      <c r="U23" s="15"/>
      <c r="V23" s="15"/>
      <c r="W23" s="8"/>
      <c r="X23" s="22">
        <f t="shared" si="0"/>
        <v>0</v>
      </c>
    </row>
    <row r="24" spans="1:24" ht="12.75">
      <c r="A24" s="8"/>
      <c r="B24" s="8"/>
      <c r="C24" s="8"/>
      <c r="D24" s="15"/>
      <c r="E24" s="15"/>
      <c r="F24" s="15"/>
      <c r="G24" s="8"/>
      <c r="H24" s="15"/>
      <c r="I24" s="15"/>
      <c r="J24" s="15"/>
      <c r="K24" s="8"/>
      <c r="L24" s="15"/>
      <c r="M24" s="15"/>
      <c r="N24" s="15"/>
      <c r="O24" s="8"/>
      <c r="P24" s="15"/>
      <c r="Q24" s="15"/>
      <c r="R24" s="15"/>
      <c r="S24" s="8"/>
      <c r="T24" s="15"/>
      <c r="U24" s="15"/>
      <c r="V24" s="15"/>
      <c r="W24" s="8"/>
      <c r="X24" s="22">
        <f t="shared" si="0"/>
        <v>0</v>
      </c>
    </row>
    <row r="25" spans="1:24" ht="12.75">
      <c r="A25" s="8"/>
      <c r="B25" s="8"/>
      <c r="C25" s="8"/>
      <c r="D25" s="15"/>
      <c r="E25" s="15"/>
      <c r="F25" s="15"/>
      <c r="G25" s="8"/>
      <c r="H25" s="15"/>
      <c r="I25" s="15"/>
      <c r="J25" s="15"/>
      <c r="K25" s="8"/>
      <c r="L25" s="15"/>
      <c r="M25" s="15"/>
      <c r="N25" s="15"/>
      <c r="O25" s="8"/>
      <c r="P25" s="15"/>
      <c r="Q25" s="15"/>
      <c r="R25" s="15"/>
      <c r="S25" s="8"/>
      <c r="T25" s="15"/>
      <c r="U25" s="15"/>
      <c r="V25" s="15"/>
      <c r="W25" s="8"/>
      <c r="X25" s="22">
        <f t="shared" si="0"/>
        <v>0</v>
      </c>
    </row>
    <row r="26" spans="1:24" ht="12.75">
      <c r="A26" s="8"/>
      <c r="B26" s="8"/>
      <c r="C26" s="8"/>
      <c r="D26" s="15"/>
      <c r="E26" s="15"/>
      <c r="F26" s="15"/>
      <c r="G26" s="8"/>
      <c r="H26" s="15"/>
      <c r="I26" s="15"/>
      <c r="J26" s="15"/>
      <c r="K26" s="8"/>
      <c r="L26" s="15"/>
      <c r="M26" s="15"/>
      <c r="N26" s="15"/>
      <c r="O26" s="8"/>
      <c r="P26" s="15"/>
      <c r="Q26" s="15"/>
      <c r="R26" s="15"/>
      <c r="S26" s="8"/>
      <c r="T26" s="15"/>
      <c r="U26" s="15"/>
      <c r="V26" s="15"/>
      <c r="W26" s="8"/>
      <c r="X26" s="22">
        <f t="shared" si="0"/>
        <v>0</v>
      </c>
    </row>
    <row r="27" spans="1:24" ht="12.75">
      <c r="A27" s="8"/>
      <c r="B27" s="8"/>
      <c r="C27" s="8"/>
      <c r="D27" s="15"/>
      <c r="E27" s="15"/>
      <c r="F27" s="15"/>
      <c r="G27" s="8"/>
      <c r="H27" s="15"/>
      <c r="I27" s="15"/>
      <c r="J27" s="15"/>
      <c r="K27" s="8"/>
      <c r="L27" s="15"/>
      <c r="M27" s="15"/>
      <c r="N27" s="15"/>
      <c r="O27" s="8"/>
      <c r="P27" s="15"/>
      <c r="Q27" s="15"/>
      <c r="R27" s="15"/>
      <c r="S27" s="8"/>
      <c r="T27" s="15"/>
      <c r="U27" s="15"/>
      <c r="V27" s="15"/>
      <c r="W27" s="8"/>
      <c r="X27" s="22">
        <f t="shared" si="0"/>
        <v>0</v>
      </c>
    </row>
    <row r="28" spans="1:24" ht="12.75">
      <c r="A28" s="8"/>
      <c r="B28" s="8"/>
      <c r="C28" s="8"/>
      <c r="D28" s="15"/>
      <c r="E28" s="15"/>
      <c r="F28" s="15"/>
      <c r="G28" s="8"/>
      <c r="H28" s="15"/>
      <c r="I28" s="15"/>
      <c r="J28" s="15"/>
      <c r="K28" s="8"/>
      <c r="L28" s="15"/>
      <c r="M28" s="15"/>
      <c r="N28" s="15"/>
      <c r="O28" s="8"/>
      <c r="P28" s="15"/>
      <c r="Q28" s="15"/>
      <c r="R28" s="15"/>
      <c r="S28" s="8"/>
      <c r="T28" s="15"/>
      <c r="U28" s="15"/>
      <c r="V28" s="15"/>
      <c r="W28" s="8"/>
      <c r="X28" s="22">
        <f t="shared" si="0"/>
        <v>0</v>
      </c>
    </row>
    <row r="29" spans="1:24" ht="12.75">
      <c r="A29" s="8"/>
      <c r="B29" s="8"/>
      <c r="C29" s="8"/>
      <c r="D29" s="15"/>
      <c r="E29" s="15"/>
      <c r="F29" s="15"/>
      <c r="G29" s="8"/>
      <c r="H29" s="15"/>
      <c r="I29" s="15"/>
      <c r="J29" s="15"/>
      <c r="K29" s="8"/>
      <c r="L29" s="15"/>
      <c r="M29" s="15"/>
      <c r="N29" s="15"/>
      <c r="O29" s="8"/>
      <c r="P29" s="15"/>
      <c r="Q29" s="15"/>
      <c r="R29" s="15"/>
      <c r="S29" s="8"/>
      <c r="T29" s="15"/>
      <c r="U29" s="15"/>
      <c r="V29" s="15"/>
      <c r="W29" s="8"/>
      <c r="X29" s="22">
        <f t="shared" si="0"/>
        <v>0</v>
      </c>
    </row>
    <row r="30" spans="1:24" ht="12.75">
      <c r="A30" s="8"/>
      <c r="B30" s="8"/>
      <c r="C30" s="8"/>
      <c r="D30" s="15"/>
      <c r="E30" s="15"/>
      <c r="F30" s="15"/>
      <c r="G30" s="8"/>
      <c r="H30" s="15"/>
      <c r="I30" s="15"/>
      <c r="J30" s="15"/>
      <c r="K30" s="8"/>
      <c r="L30" s="15"/>
      <c r="M30" s="15"/>
      <c r="N30" s="15"/>
      <c r="O30" s="8"/>
      <c r="P30" s="15"/>
      <c r="Q30" s="15"/>
      <c r="R30" s="15"/>
      <c r="S30" s="8"/>
      <c r="T30" s="15"/>
      <c r="U30" s="15"/>
      <c r="V30" s="15"/>
      <c r="W30" s="8"/>
      <c r="X30" s="22">
        <f t="shared" si="0"/>
        <v>0</v>
      </c>
    </row>
    <row r="31" spans="1:24" ht="12.75">
      <c r="A31" s="8"/>
      <c r="B31" s="8"/>
      <c r="C31" s="8"/>
      <c r="D31" s="15"/>
      <c r="E31" s="15"/>
      <c r="F31" s="15"/>
      <c r="G31" s="8"/>
      <c r="H31" s="15"/>
      <c r="I31" s="15"/>
      <c r="J31" s="15"/>
      <c r="K31" s="8"/>
      <c r="L31" s="15"/>
      <c r="M31" s="15"/>
      <c r="N31" s="15"/>
      <c r="O31" s="8"/>
      <c r="P31" s="15"/>
      <c r="Q31" s="15"/>
      <c r="R31" s="15"/>
      <c r="S31" s="8"/>
      <c r="T31" s="15"/>
      <c r="U31" s="15"/>
      <c r="V31" s="15"/>
      <c r="W31" s="8"/>
      <c r="X31" s="22">
        <f t="shared" si="0"/>
        <v>0</v>
      </c>
    </row>
    <row r="32" spans="1:24" ht="12.75">
      <c r="A32" s="8"/>
      <c r="B32" s="8"/>
      <c r="C32" s="8"/>
      <c r="D32" s="15"/>
      <c r="E32" s="15"/>
      <c r="F32" s="15"/>
      <c r="G32" s="8"/>
      <c r="H32" s="15"/>
      <c r="I32" s="15"/>
      <c r="J32" s="15"/>
      <c r="K32" s="8"/>
      <c r="L32" s="15"/>
      <c r="M32" s="15"/>
      <c r="N32" s="15"/>
      <c r="O32" s="8"/>
      <c r="P32" s="15"/>
      <c r="Q32" s="15"/>
      <c r="R32" s="15"/>
      <c r="S32" s="8"/>
      <c r="T32" s="15"/>
      <c r="U32" s="15"/>
      <c r="V32" s="15"/>
      <c r="W32" s="8"/>
      <c r="X32" s="22">
        <f t="shared" si="0"/>
        <v>0</v>
      </c>
    </row>
    <row r="33" spans="1:24" ht="12.75">
      <c r="A33" s="8"/>
      <c r="B33" s="8"/>
      <c r="C33" s="8"/>
      <c r="D33" s="15"/>
      <c r="E33" s="15"/>
      <c r="F33" s="15"/>
      <c r="G33" s="8"/>
      <c r="H33" s="15"/>
      <c r="I33" s="15"/>
      <c r="J33" s="15"/>
      <c r="K33" s="8"/>
      <c r="L33" s="15"/>
      <c r="M33" s="15"/>
      <c r="N33" s="15"/>
      <c r="O33" s="8"/>
      <c r="P33" s="15"/>
      <c r="Q33" s="15"/>
      <c r="R33" s="15"/>
      <c r="S33" s="8"/>
      <c r="T33" s="15"/>
      <c r="U33" s="15"/>
      <c r="V33" s="15"/>
      <c r="W33" s="8"/>
      <c r="X33" s="22">
        <f t="shared" si="0"/>
        <v>0</v>
      </c>
    </row>
    <row r="34" spans="1:24" ht="12.75">
      <c r="A34" s="8"/>
      <c r="B34" s="8"/>
      <c r="C34" s="8"/>
      <c r="D34" s="15"/>
      <c r="E34" s="15"/>
      <c r="F34" s="15"/>
      <c r="G34" s="8"/>
      <c r="H34" s="15"/>
      <c r="I34" s="15"/>
      <c r="J34" s="15"/>
      <c r="K34" s="8"/>
      <c r="L34" s="15"/>
      <c r="M34" s="15"/>
      <c r="N34" s="15"/>
      <c r="O34" s="8"/>
      <c r="P34" s="15"/>
      <c r="Q34" s="15"/>
      <c r="R34" s="15"/>
      <c r="S34" s="8"/>
      <c r="T34" s="15"/>
      <c r="U34" s="15"/>
      <c r="V34" s="15"/>
      <c r="W34" s="8"/>
      <c r="X34" s="22">
        <f t="shared" si="0"/>
        <v>0</v>
      </c>
    </row>
    <row r="35" spans="1:24" ht="12.75">
      <c r="A35" s="8"/>
      <c r="B35" s="8"/>
      <c r="C35" s="8"/>
      <c r="D35" s="15"/>
      <c r="E35" s="15"/>
      <c r="F35" s="15"/>
      <c r="G35" s="8"/>
      <c r="H35" s="15"/>
      <c r="I35" s="15"/>
      <c r="J35" s="15"/>
      <c r="K35" s="8"/>
      <c r="L35" s="15"/>
      <c r="M35" s="15"/>
      <c r="N35" s="15"/>
      <c r="O35" s="8"/>
      <c r="P35" s="15"/>
      <c r="Q35" s="15"/>
      <c r="R35" s="15"/>
      <c r="S35" s="8"/>
      <c r="T35" s="15"/>
      <c r="U35" s="15"/>
      <c r="V35" s="15"/>
      <c r="W35" s="8"/>
      <c r="X35" s="22">
        <f t="shared" si="0"/>
        <v>0</v>
      </c>
    </row>
    <row r="36" spans="1:24" ht="12.75">
      <c r="A36" s="8"/>
      <c r="B36" s="8"/>
      <c r="C36" s="8"/>
      <c r="D36" s="15"/>
      <c r="E36" s="15"/>
      <c r="F36" s="15"/>
      <c r="G36" s="8"/>
      <c r="H36" s="15"/>
      <c r="I36" s="15"/>
      <c r="J36" s="15"/>
      <c r="K36" s="8"/>
      <c r="L36" s="15"/>
      <c r="M36" s="15"/>
      <c r="N36" s="15"/>
      <c r="O36" s="8"/>
      <c r="P36" s="15"/>
      <c r="Q36" s="15"/>
      <c r="R36" s="15"/>
      <c r="S36" s="8"/>
      <c r="T36" s="15"/>
      <c r="U36" s="15"/>
      <c r="V36" s="15"/>
      <c r="W36" s="8"/>
      <c r="X36" s="22">
        <f t="shared" si="0"/>
        <v>0</v>
      </c>
    </row>
    <row r="37" spans="1:24" ht="12.75">
      <c r="A37" s="8"/>
      <c r="B37" s="8"/>
      <c r="C37" s="8"/>
      <c r="D37" s="15"/>
      <c r="E37" s="15"/>
      <c r="F37" s="15"/>
      <c r="G37" s="8"/>
      <c r="H37" s="15"/>
      <c r="I37" s="15"/>
      <c r="J37" s="15"/>
      <c r="K37" s="8"/>
      <c r="L37" s="15"/>
      <c r="M37" s="15"/>
      <c r="N37" s="15"/>
      <c r="O37" s="8"/>
      <c r="P37" s="15"/>
      <c r="Q37" s="15"/>
      <c r="R37" s="15"/>
      <c r="S37" s="8"/>
      <c r="T37" s="15"/>
      <c r="U37" s="15"/>
      <c r="V37" s="15"/>
      <c r="W37" s="8"/>
      <c r="X37" s="22">
        <f t="shared" si="0"/>
        <v>0</v>
      </c>
    </row>
    <row r="38" spans="1:24" ht="12.75">
      <c r="A38" s="8"/>
      <c r="B38" s="8"/>
      <c r="C38" s="8"/>
      <c r="D38" s="15"/>
      <c r="E38" s="15"/>
      <c r="F38" s="15"/>
      <c r="G38" s="8"/>
      <c r="H38" s="15"/>
      <c r="I38" s="15"/>
      <c r="J38" s="15"/>
      <c r="K38" s="8"/>
      <c r="L38" s="15"/>
      <c r="M38" s="15"/>
      <c r="N38" s="15"/>
      <c r="O38" s="8"/>
      <c r="P38" s="15"/>
      <c r="Q38" s="15"/>
      <c r="R38" s="15"/>
      <c r="S38" s="8"/>
      <c r="T38" s="15"/>
      <c r="U38" s="15"/>
      <c r="V38" s="15"/>
      <c r="W38" s="8"/>
      <c r="X38" s="22">
        <f t="shared" si="0"/>
        <v>0</v>
      </c>
    </row>
    <row r="39" spans="1:24" ht="12.75">
      <c r="A39" s="8"/>
      <c r="B39" s="8"/>
      <c r="C39" s="8"/>
      <c r="D39" s="15"/>
      <c r="E39" s="15"/>
      <c r="F39" s="15"/>
      <c r="G39" s="8"/>
      <c r="H39" s="15"/>
      <c r="I39" s="15"/>
      <c r="J39" s="15"/>
      <c r="K39" s="8"/>
      <c r="L39" s="15"/>
      <c r="M39" s="15"/>
      <c r="N39" s="15"/>
      <c r="O39" s="8"/>
      <c r="P39" s="15"/>
      <c r="Q39" s="15"/>
      <c r="R39" s="15"/>
      <c r="S39" s="8"/>
      <c r="T39" s="15"/>
      <c r="U39" s="15"/>
      <c r="V39" s="15"/>
      <c r="W39" s="8"/>
      <c r="X39" s="22">
        <f t="shared" si="0"/>
        <v>0</v>
      </c>
    </row>
    <row r="40" spans="1:24" ht="12.75">
      <c r="A40" s="8"/>
      <c r="B40" s="8"/>
      <c r="C40" s="8"/>
      <c r="D40" s="15"/>
      <c r="E40" s="15"/>
      <c r="F40" s="15"/>
      <c r="G40" s="8"/>
      <c r="H40" s="15"/>
      <c r="I40" s="15"/>
      <c r="J40" s="15"/>
      <c r="K40" s="8"/>
      <c r="L40" s="15"/>
      <c r="M40" s="15"/>
      <c r="N40" s="15"/>
      <c r="O40" s="8"/>
      <c r="P40" s="15"/>
      <c r="Q40" s="15"/>
      <c r="R40" s="15"/>
      <c r="S40" s="8"/>
      <c r="T40" s="15"/>
      <c r="U40" s="15"/>
      <c r="V40" s="15"/>
      <c r="W40" s="8"/>
      <c r="X40" s="22">
        <f t="shared" si="0"/>
        <v>0</v>
      </c>
    </row>
    <row r="41" spans="1:24" ht="12.75">
      <c r="A41" s="8"/>
      <c r="B41" s="8"/>
      <c r="C41" s="8"/>
      <c r="D41" s="15"/>
      <c r="E41" s="15"/>
      <c r="F41" s="15"/>
      <c r="G41" s="8"/>
      <c r="H41" s="16"/>
      <c r="I41" s="16"/>
      <c r="J41" s="16"/>
      <c r="K41" s="12"/>
      <c r="L41" s="16"/>
      <c r="M41" s="16"/>
      <c r="N41" s="16"/>
      <c r="O41" s="12"/>
      <c r="P41" s="16"/>
      <c r="Q41" s="16"/>
      <c r="R41" s="16"/>
      <c r="S41" s="12"/>
      <c r="T41" s="16"/>
      <c r="U41" s="16"/>
      <c r="V41" s="16"/>
      <c r="W41" s="12"/>
      <c r="X41" s="22">
        <f t="shared" si="0"/>
        <v>0</v>
      </c>
    </row>
    <row r="42" spans="1:24" ht="12.75">
      <c r="A42" s="8"/>
      <c r="B42" s="8"/>
      <c r="C42" s="8"/>
      <c r="D42" s="15"/>
      <c r="E42" s="15"/>
      <c r="F42" s="15"/>
      <c r="G42" s="8"/>
      <c r="H42" s="16"/>
      <c r="I42" s="16"/>
      <c r="J42" s="16"/>
      <c r="K42" s="12"/>
      <c r="L42" s="16"/>
      <c r="M42" s="16"/>
      <c r="N42" s="16"/>
      <c r="O42" s="12"/>
      <c r="P42" s="16"/>
      <c r="Q42" s="16"/>
      <c r="R42" s="16"/>
      <c r="S42" s="12"/>
      <c r="T42" s="16"/>
      <c r="U42" s="16"/>
      <c r="V42" s="16"/>
      <c r="W42" s="12"/>
      <c r="X42" s="22">
        <f t="shared" si="0"/>
        <v>0</v>
      </c>
    </row>
    <row r="43" spans="1:24" ht="12.75">
      <c r="A43" s="8"/>
      <c r="B43" s="8"/>
      <c r="C43" s="8"/>
      <c r="D43" s="15"/>
      <c r="E43" s="15"/>
      <c r="F43" s="15"/>
      <c r="G43" s="8"/>
      <c r="H43" s="16"/>
      <c r="I43" s="16"/>
      <c r="J43" s="16"/>
      <c r="K43" s="12"/>
      <c r="L43" s="16"/>
      <c r="M43" s="16"/>
      <c r="N43" s="16"/>
      <c r="O43" s="12"/>
      <c r="P43" s="16"/>
      <c r="Q43" s="16"/>
      <c r="R43" s="16"/>
      <c r="S43" s="12"/>
      <c r="T43" s="16"/>
      <c r="U43" s="16"/>
      <c r="V43" s="16"/>
      <c r="W43" s="12"/>
      <c r="X43" s="22">
        <f t="shared" si="0"/>
        <v>0</v>
      </c>
    </row>
    <row r="44" spans="1:24" ht="12.75">
      <c r="A44" s="8"/>
      <c r="B44" s="8"/>
      <c r="C44" s="8"/>
      <c r="D44" s="15"/>
      <c r="E44" s="15"/>
      <c r="F44" s="15"/>
      <c r="G44" s="8"/>
      <c r="H44" s="16"/>
      <c r="I44" s="16"/>
      <c r="J44" s="16"/>
      <c r="K44" s="12"/>
      <c r="L44" s="16"/>
      <c r="M44" s="16"/>
      <c r="N44" s="16"/>
      <c r="O44" s="12"/>
      <c r="P44" s="16"/>
      <c r="Q44" s="16"/>
      <c r="R44" s="16"/>
      <c r="S44" s="12"/>
      <c r="T44" s="16"/>
      <c r="U44" s="16"/>
      <c r="V44" s="16"/>
      <c r="W44" s="12"/>
      <c r="X44" s="22">
        <f t="shared" si="0"/>
        <v>0</v>
      </c>
    </row>
    <row r="45" spans="1:24" ht="12.75">
      <c r="A45" s="8"/>
      <c r="B45" s="8"/>
      <c r="C45" s="8"/>
      <c r="D45" s="15"/>
      <c r="E45" s="15"/>
      <c r="F45" s="15"/>
      <c r="G45" s="8"/>
      <c r="H45" s="15"/>
      <c r="I45" s="15"/>
      <c r="J45" s="15"/>
      <c r="K45" s="8"/>
      <c r="L45" s="15"/>
      <c r="M45" s="15"/>
      <c r="N45" s="15"/>
      <c r="O45" s="8"/>
      <c r="P45" s="15"/>
      <c r="Q45" s="15"/>
      <c r="R45" s="15"/>
      <c r="S45" s="8"/>
      <c r="T45" s="15"/>
      <c r="U45" s="15"/>
      <c r="V45" s="15"/>
      <c r="W45" s="8"/>
      <c r="X45" s="23"/>
    </row>
    <row r="46" spans="1:24" ht="12.75">
      <c r="A46" s="8"/>
      <c r="B46" s="8"/>
      <c r="C46" s="8"/>
      <c r="D46" s="15"/>
      <c r="E46" s="15"/>
      <c r="F46" s="15"/>
      <c r="G46" s="8"/>
      <c r="H46" s="16"/>
      <c r="I46" s="16"/>
      <c r="J46" s="16"/>
      <c r="K46" s="12"/>
      <c r="L46" s="16"/>
      <c r="M46" s="16"/>
      <c r="N46" s="16"/>
      <c r="O46" s="12"/>
      <c r="P46" s="16"/>
      <c r="Q46" s="16"/>
      <c r="R46" s="16"/>
      <c r="S46" s="12"/>
      <c r="T46" s="16"/>
      <c r="U46" s="16"/>
      <c r="V46" s="16"/>
      <c r="W46" s="12"/>
      <c r="X46" s="22">
        <f t="shared" si="0"/>
        <v>0</v>
      </c>
    </row>
    <row r="47" spans="1:24" ht="12.75">
      <c r="A47" s="8"/>
      <c r="B47" s="8"/>
      <c r="C47" s="8"/>
      <c r="D47" s="15"/>
      <c r="E47" s="15"/>
      <c r="F47" s="15"/>
      <c r="G47" s="8"/>
      <c r="H47" s="16"/>
      <c r="I47" s="16"/>
      <c r="J47" s="16"/>
      <c r="K47" s="12"/>
      <c r="L47" s="16"/>
      <c r="M47" s="16"/>
      <c r="N47" s="16"/>
      <c r="O47" s="12"/>
      <c r="P47" s="16"/>
      <c r="Q47" s="16"/>
      <c r="R47" s="16"/>
      <c r="S47" s="12"/>
      <c r="T47" s="16"/>
      <c r="U47" s="16"/>
      <c r="V47" s="16"/>
      <c r="W47" s="12"/>
      <c r="X47" s="22">
        <f t="shared" si="0"/>
        <v>0</v>
      </c>
    </row>
    <row r="48" spans="1:24" ht="12.75">
      <c r="A48" s="8"/>
      <c r="B48" s="8"/>
      <c r="C48" s="8"/>
      <c r="D48" s="15"/>
      <c r="E48" s="15"/>
      <c r="F48" s="15"/>
      <c r="G48" s="8"/>
      <c r="H48" s="16"/>
      <c r="I48" s="16"/>
      <c r="J48" s="16"/>
      <c r="K48" s="12"/>
      <c r="L48" s="16"/>
      <c r="M48" s="16"/>
      <c r="N48" s="16"/>
      <c r="O48" s="12"/>
      <c r="P48" s="16"/>
      <c r="Q48" s="16"/>
      <c r="R48" s="16"/>
      <c r="S48" s="12"/>
      <c r="T48" s="16"/>
      <c r="U48" s="16"/>
      <c r="V48" s="16"/>
      <c r="W48" s="12"/>
      <c r="X48" s="22">
        <f>SUM(W48+V48+U48+T48+S48+R48+Q48+P48-O48-N48-M48-L48-K48-J48-I48-H48)</f>
        <v>0</v>
      </c>
    </row>
    <row r="49" spans="1:24" ht="12.75">
      <c r="A49" s="8"/>
      <c r="B49" s="8"/>
      <c r="C49" s="8"/>
      <c r="D49" s="15"/>
      <c r="E49" s="15"/>
      <c r="F49" s="15"/>
      <c r="G49" s="8"/>
      <c r="H49" s="16"/>
      <c r="I49" s="16"/>
      <c r="J49" s="16"/>
      <c r="K49" s="12"/>
      <c r="L49" s="16"/>
      <c r="M49" s="16"/>
      <c r="N49" s="16"/>
      <c r="O49" s="12"/>
      <c r="P49" s="16"/>
      <c r="Q49" s="16"/>
      <c r="R49" s="16"/>
      <c r="S49" s="12"/>
      <c r="T49" s="16"/>
      <c r="U49" s="16"/>
      <c r="V49" s="16"/>
      <c r="W49" s="12"/>
      <c r="X49" s="22">
        <f>SUM(W49+V49+U49+T49+S49+R49+Q49+P49-O49-N49-M49-L49-K49-J49-I49-H49)</f>
        <v>0</v>
      </c>
    </row>
    <row r="50" spans="1:24" ht="12.75">
      <c r="A50" s="8"/>
      <c r="B50" s="8"/>
      <c r="C50" s="8"/>
      <c r="D50" s="15"/>
      <c r="E50" s="15"/>
      <c r="F50" s="15"/>
      <c r="G50" s="8"/>
      <c r="H50" s="16"/>
      <c r="I50" s="16"/>
      <c r="J50" s="16"/>
      <c r="K50" s="12"/>
      <c r="L50" s="16"/>
      <c r="M50" s="16"/>
      <c r="N50" s="16"/>
      <c r="O50" s="12"/>
      <c r="P50" s="16"/>
      <c r="Q50" s="16"/>
      <c r="R50" s="16"/>
      <c r="S50" s="12"/>
      <c r="T50" s="16"/>
      <c r="U50" s="16"/>
      <c r="V50" s="16"/>
      <c r="W50" s="12"/>
      <c r="X50" s="22">
        <f>SUM(W50+V50+U50+T50+S50+R50+Q50+P50-O50-N50-M50-L50-K50-J50-I50-H50)</f>
        <v>0</v>
      </c>
    </row>
    <row r="51" spans="1:24" ht="12.75">
      <c r="A51" s="8"/>
      <c r="B51" s="8"/>
      <c r="C51" s="8"/>
      <c r="D51" s="15"/>
      <c r="E51" s="15"/>
      <c r="F51" s="15"/>
      <c r="G51" s="8"/>
      <c r="H51" s="16"/>
      <c r="I51" s="16"/>
      <c r="J51" s="16"/>
      <c r="K51" s="12"/>
      <c r="L51" s="16"/>
      <c r="M51" s="16"/>
      <c r="N51" s="16"/>
      <c r="O51" s="12"/>
      <c r="P51" s="16"/>
      <c r="Q51" s="16"/>
      <c r="R51" s="16"/>
      <c r="S51" s="12"/>
      <c r="T51" s="16"/>
      <c r="U51" s="16"/>
      <c r="V51" s="16"/>
      <c r="W51" s="12"/>
      <c r="X51" s="22">
        <f t="shared" si="0"/>
        <v>0</v>
      </c>
    </row>
    <row r="52" spans="1:24" ht="12.75">
      <c r="A52" s="8"/>
      <c r="B52" s="8"/>
      <c r="C52" s="8"/>
      <c r="D52" s="15"/>
      <c r="E52" s="15"/>
      <c r="F52" s="15"/>
      <c r="G52" s="8"/>
      <c r="H52" s="16"/>
      <c r="I52" s="16"/>
      <c r="J52" s="16"/>
      <c r="K52" s="12"/>
      <c r="L52" s="16"/>
      <c r="M52" s="16"/>
      <c r="N52" s="16"/>
      <c r="O52" s="12"/>
      <c r="P52" s="16"/>
      <c r="Q52" s="16"/>
      <c r="R52" s="16"/>
      <c r="S52" s="12"/>
      <c r="T52" s="16"/>
      <c r="U52" s="16"/>
      <c r="V52" s="16"/>
      <c r="W52" s="12"/>
      <c r="X52" s="22">
        <f t="shared" si="0"/>
        <v>0</v>
      </c>
    </row>
    <row r="53" spans="1:24" ht="12.75">
      <c r="A53" s="8"/>
      <c r="B53" s="8"/>
      <c r="C53" s="8"/>
      <c r="D53" s="16"/>
      <c r="E53" s="16"/>
      <c r="F53" s="16"/>
      <c r="G53" s="12"/>
      <c r="H53" s="16"/>
      <c r="I53" s="16"/>
      <c r="J53" s="16"/>
      <c r="K53" s="12"/>
      <c r="L53" s="16"/>
      <c r="M53" s="16"/>
      <c r="N53" s="16"/>
      <c r="O53" s="12"/>
      <c r="P53" s="16"/>
      <c r="Q53" s="16"/>
      <c r="R53" s="16"/>
      <c r="S53" s="12"/>
      <c r="T53" s="16"/>
      <c r="U53" s="16"/>
      <c r="V53" s="16"/>
      <c r="W53" s="12"/>
      <c r="X53" s="22">
        <f t="shared" si="0"/>
        <v>0</v>
      </c>
    </row>
    <row r="54" spans="1:24" ht="12.75">
      <c r="A54" s="8"/>
      <c r="B54" s="8"/>
      <c r="C54" s="8"/>
      <c r="D54" s="16"/>
      <c r="E54" s="16"/>
      <c r="F54" s="16"/>
      <c r="G54" s="12"/>
      <c r="H54" s="16"/>
      <c r="I54" s="16"/>
      <c r="J54" s="16"/>
      <c r="K54" s="12"/>
      <c r="L54" s="16"/>
      <c r="M54" s="16"/>
      <c r="N54" s="16"/>
      <c r="O54" s="12"/>
      <c r="P54" s="16"/>
      <c r="Q54" s="16"/>
      <c r="R54" s="16"/>
      <c r="S54" s="12"/>
      <c r="T54" s="16"/>
      <c r="U54" s="16"/>
      <c r="V54" s="16"/>
      <c r="W54" s="12"/>
      <c r="X54" s="22">
        <f>SUM(W54+V54+U54+T54+S54+R54+Q54+P54-O54-N54-M54-L54-K54-J54-I54-H54)</f>
        <v>0</v>
      </c>
    </row>
    <row r="55" spans="1:24" ht="12.75">
      <c r="A55" s="8"/>
      <c r="B55" s="8"/>
      <c r="C55" s="8"/>
      <c r="D55" s="16"/>
      <c r="E55" s="16"/>
      <c r="F55" s="16"/>
      <c r="G55" s="12"/>
      <c r="H55" s="16"/>
      <c r="I55" s="16"/>
      <c r="J55" s="16"/>
      <c r="K55" s="12"/>
      <c r="L55" s="16"/>
      <c r="M55" s="16"/>
      <c r="N55" s="16"/>
      <c r="O55" s="12"/>
      <c r="P55" s="16"/>
      <c r="Q55" s="16"/>
      <c r="R55" s="16"/>
      <c r="S55" s="12"/>
      <c r="T55" s="16"/>
      <c r="U55" s="16"/>
      <c r="V55" s="16"/>
      <c r="W55" s="12"/>
      <c r="X55" s="22">
        <f t="shared" si="0"/>
        <v>0</v>
      </c>
    </row>
    <row r="56" spans="1:24" ht="12.75">
      <c r="A56" s="8"/>
      <c r="B56" s="8"/>
      <c r="C56" s="8"/>
      <c r="D56" s="16"/>
      <c r="E56" s="16"/>
      <c r="F56" s="16"/>
      <c r="G56" s="12"/>
      <c r="H56" s="16"/>
      <c r="I56" s="16"/>
      <c r="J56" s="16"/>
      <c r="K56" s="12"/>
      <c r="L56" s="16"/>
      <c r="M56" s="16"/>
      <c r="N56" s="16"/>
      <c r="O56" s="12"/>
      <c r="P56" s="16"/>
      <c r="Q56" s="16"/>
      <c r="R56" s="16"/>
      <c r="S56" s="12"/>
      <c r="T56" s="16"/>
      <c r="U56" s="16"/>
      <c r="V56" s="16"/>
      <c r="W56" s="12"/>
      <c r="X56" s="22">
        <f t="shared" si="0"/>
        <v>0</v>
      </c>
    </row>
    <row r="57" spans="1:24" ht="12.75">
      <c r="A57" s="8"/>
      <c r="B57" s="8"/>
      <c r="C57" s="8"/>
      <c r="D57" s="16"/>
      <c r="E57" s="16"/>
      <c r="F57" s="16"/>
      <c r="G57" s="12"/>
      <c r="H57" s="16"/>
      <c r="I57" s="16"/>
      <c r="J57" s="16"/>
      <c r="K57" s="12"/>
      <c r="L57" s="16"/>
      <c r="M57" s="16"/>
      <c r="N57" s="16"/>
      <c r="O57" s="12"/>
      <c r="P57" s="16"/>
      <c r="Q57" s="16"/>
      <c r="R57" s="16"/>
      <c r="S57" s="12"/>
      <c r="T57" s="16"/>
      <c r="U57" s="16"/>
      <c r="V57" s="16"/>
      <c r="W57" s="12"/>
      <c r="X57" s="22">
        <f t="shared" si="0"/>
        <v>0</v>
      </c>
    </row>
    <row r="58" spans="1:24" ht="12.75">
      <c r="A58" s="8"/>
      <c r="B58" s="8"/>
      <c r="C58" s="8"/>
      <c r="D58" s="16"/>
      <c r="E58" s="16"/>
      <c r="F58" s="16"/>
      <c r="G58" s="12"/>
      <c r="H58" s="16"/>
      <c r="I58" s="16"/>
      <c r="J58" s="16"/>
      <c r="K58" s="12"/>
      <c r="L58" s="16"/>
      <c r="M58" s="16"/>
      <c r="N58" s="16"/>
      <c r="O58" s="12"/>
      <c r="P58" s="16"/>
      <c r="Q58" s="16"/>
      <c r="R58" s="16"/>
      <c r="S58" s="12"/>
      <c r="T58" s="16"/>
      <c r="U58" s="16"/>
      <c r="V58" s="16"/>
      <c r="W58" s="12"/>
      <c r="X58" s="22">
        <f t="shared" si="0"/>
        <v>0</v>
      </c>
    </row>
    <row r="59" spans="1:24" ht="12.75">
      <c r="A59" s="8"/>
      <c r="B59" s="8"/>
      <c r="C59" s="8"/>
      <c r="D59" s="16"/>
      <c r="E59" s="16"/>
      <c r="F59" s="16"/>
      <c r="G59" s="12"/>
      <c r="H59" s="16"/>
      <c r="I59" s="16"/>
      <c r="J59" s="16"/>
      <c r="K59" s="12"/>
      <c r="L59" s="16"/>
      <c r="M59" s="16"/>
      <c r="N59" s="16"/>
      <c r="O59" s="12"/>
      <c r="P59" s="16"/>
      <c r="Q59" s="16"/>
      <c r="R59" s="16"/>
      <c r="S59" s="12"/>
      <c r="T59" s="16"/>
      <c r="U59" s="16"/>
      <c r="V59" s="16"/>
      <c r="W59" s="12"/>
      <c r="X59" s="22">
        <f t="shared" si="0"/>
        <v>0</v>
      </c>
    </row>
    <row r="60" spans="1:24" ht="12.75">
      <c r="A60" s="8"/>
      <c r="B60" s="8"/>
      <c r="C60" s="8"/>
      <c r="D60" s="16"/>
      <c r="E60" s="16"/>
      <c r="F60" s="16"/>
      <c r="G60" s="12"/>
      <c r="H60" s="16"/>
      <c r="I60" s="16"/>
      <c r="J60" s="16"/>
      <c r="K60" s="12"/>
      <c r="L60" s="16"/>
      <c r="M60" s="16"/>
      <c r="N60" s="16"/>
      <c r="O60" s="12"/>
      <c r="P60" s="16"/>
      <c r="Q60" s="16"/>
      <c r="R60" s="16"/>
      <c r="S60" s="12"/>
      <c r="T60" s="16"/>
      <c r="U60" s="16"/>
      <c r="V60" s="16"/>
      <c r="W60" s="12"/>
      <c r="X60" s="22">
        <f t="shared" si="0"/>
        <v>0</v>
      </c>
    </row>
    <row r="61" spans="1:24" ht="12.75">
      <c r="A61" s="8"/>
      <c r="B61" s="8"/>
      <c r="C61" s="8"/>
      <c r="D61" s="16"/>
      <c r="E61" s="16"/>
      <c r="F61" s="16"/>
      <c r="G61" s="12"/>
      <c r="H61" s="16"/>
      <c r="I61" s="16"/>
      <c r="J61" s="16"/>
      <c r="K61" s="12"/>
      <c r="L61" s="16"/>
      <c r="M61" s="16"/>
      <c r="N61" s="16"/>
      <c r="O61" s="12"/>
      <c r="P61" s="16"/>
      <c r="Q61" s="16"/>
      <c r="R61" s="16"/>
      <c r="S61" s="12"/>
      <c r="T61" s="16"/>
      <c r="U61" s="16"/>
      <c r="V61" s="16"/>
      <c r="W61" s="12"/>
      <c r="X61" s="22">
        <f t="shared" si="0"/>
        <v>0</v>
      </c>
    </row>
    <row r="62" spans="1:24" ht="12.75">
      <c r="A62" s="8"/>
      <c r="B62" s="8"/>
      <c r="C62" s="8"/>
      <c r="D62" s="16"/>
      <c r="E62" s="16"/>
      <c r="F62" s="16"/>
      <c r="G62" s="12"/>
      <c r="H62" s="16"/>
      <c r="I62" s="16"/>
      <c r="J62" s="16"/>
      <c r="K62" s="12"/>
      <c r="L62" s="16"/>
      <c r="M62" s="16"/>
      <c r="N62" s="16"/>
      <c r="O62" s="12"/>
      <c r="P62" s="16"/>
      <c r="Q62" s="16"/>
      <c r="R62" s="16"/>
      <c r="S62" s="12"/>
      <c r="T62" s="16"/>
      <c r="U62" s="16"/>
      <c r="V62" s="16"/>
      <c r="W62" s="12"/>
      <c r="X62" s="22">
        <f t="shared" si="0"/>
        <v>0</v>
      </c>
    </row>
    <row r="63" spans="1:24" ht="12.75">
      <c r="A63" s="8"/>
      <c r="B63" s="8"/>
      <c r="C63" s="8"/>
      <c r="D63" s="16"/>
      <c r="E63" s="16"/>
      <c r="F63" s="16"/>
      <c r="G63" s="12"/>
      <c r="H63" s="16"/>
      <c r="I63" s="16"/>
      <c r="J63" s="16"/>
      <c r="K63" s="12"/>
      <c r="L63" s="16"/>
      <c r="M63" s="16"/>
      <c r="N63" s="16"/>
      <c r="O63" s="12"/>
      <c r="P63" s="16"/>
      <c r="Q63" s="16"/>
      <c r="R63" s="16"/>
      <c r="S63" s="12"/>
      <c r="T63" s="16"/>
      <c r="U63" s="16"/>
      <c r="V63" s="16"/>
      <c r="W63" s="12"/>
      <c r="X63" s="22">
        <f t="shared" si="0"/>
        <v>0</v>
      </c>
    </row>
    <row r="64" spans="1:24" ht="12.75">
      <c r="A64" s="8"/>
      <c r="B64" s="8"/>
      <c r="C64" s="8"/>
      <c r="D64" s="16"/>
      <c r="E64" s="16"/>
      <c r="F64" s="16"/>
      <c r="G64" s="12"/>
      <c r="H64" s="16"/>
      <c r="I64" s="16"/>
      <c r="J64" s="16"/>
      <c r="K64" s="12"/>
      <c r="L64" s="16"/>
      <c r="M64" s="16"/>
      <c r="N64" s="16"/>
      <c r="O64" s="12"/>
      <c r="P64" s="16"/>
      <c r="Q64" s="16"/>
      <c r="R64" s="16"/>
      <c r="S64" s="12"/>
      <c r="T64" s="16"/>
      <c r="U64" s="16"/>
      <c r="V64" s="16"/>
      <c r="W64" s="12"/>
      <c r="X64" s="22">
        <f t="shared" si="0"/>
        <v>0</v>
      </c>
    </row>
    <row r="65" spans="1:24" ht="12.75">
      <c r="A65" s="8"/>
      <c r="B65" s="8"/>
      <c r="C65" s="8"/>
      <c r="D65" s="15"/>
      <c r="E65" s="15"/>
      <c r="F65" s="15"/>
      <c r="G65" s="8"/>
      <c r="H65" s="15"/>
      <c r="I65" s="15"/>
      <c r="J65" s="15"/>
      <c r="K65" s="8"/>
      <c r="L65" s="15"/>
      <c r="M65" s="15"/>
      <c r="N65" s="15"/>
      <c r="O65" s="8"/>
      <c r="P65" s="15"/>
      <c r="Q65" s="15"/>
      <c r="R65" s="15"/>
      <c r="S65" s="8"/>
      <c r="T65" s="15"/>
      <c r="U65" s="15"/>
      <c r="V65" s="15"/>
      <c r="W65" s="8"/>
      <c r="X65" s="23">
        <f>SUM(W65+V65+U65+T65+S65+R65+Q65+P65-O65-N65-M65-L65-K65-J65-I65-H65)</f>
        <v>0</v>
      </c>
    </row>
    <row r="67" spans="1:24" ht="12.75">
      <c r="A67" s="8"/>
      <c r="B67" s="8"/>
      <c r="C67" s="8"/>
      <c r="D67" s="15"/>
      <c r="E67" s="15"/>
      <c r="F67" s="15"/>
      <c r="G67" s="8"/>
      <c r="H67" s="15"/>
      <c r="I67" s="15"/>
      <c r="J67" s="15"/>
      <c r="K67" s="8"/>
      <c r="L67" s="15"/>
      <c r="M67" s="15"/>
      <c r="N67" s="15"/>
      <c r="O67" s="8"/>
      <c r="P67" s="15"/>
      <c r="Q67" s="15"/>
      <c r="R67" s="15"/>
      <c r="S67" s="8"/>
      <c r="T67" s="15"/>
      <c r="U67" s="15"/>
      <c r="V67" s="15"/>
      <c r="W67" s="8"/>
      <c r="X67" s="23"/>
    </row>
    <row r="68" spans="1:24" ht="12.75">
      <c r="A68" s="8"/>
      <c r="B68" s="8"/>
      <c r="C68" s="8"/>
      <c r="D68" s="15"/>
      <c r="E68" s="15"/>
      <c r="F68" s="15"/>
      <c r="G68" s="8"/>
      <c r="H68" s="15"/>
      <c r="I68" s="15"/>
      <c r="J68" s="15"/>
      <c r="K68" s="8"/>
      <c r="L68" s="15"/>
      <c r="M68" s="15"/>
      <c r="N68" s="15"/>
      <c r="O68" s="8"/>
      <c r="P68" s="15"/>
      <c r="Q68" s="15"/>
      <c r="R68" s="15"/>
      <c r="S68" s="8"/>
      <c r="T68" s="15"/>
      <c r="U68" s="15"/>
      <c r="V68" s="15"/>
      <c r="W68" s="8"/>
      <c r="X68" s="23"/>
    </row>
    <row r="69" spans="1:24" ht="12.75">
      <c r="A69" s="28"/>
      <c r="B69" s="28"/>
      <c r="C69" s="28"/>
      <c r="D69" s="15"/>
      <c r="E69" s="15"/>
      <c r="F69" s="15"/>
      <c r="G69" s="8"/>
      <c r="H69" s="15"/>
      <c r="I69" s="15"/>
      <c r="J69" s="15"/>
      <c r="K69" s="8"/>
      <c r="L69" s="15"/>
      <c r="M69" s="15"/>
      <c r="N69" s="15"/>
      <c r="O69" s="8"/>
      <c r="P69" s="15"/>
      <c r="Q69" s="15"/>
      <c r="R69" s="15"/>
      <c r="S69" s="8"/>
      <c r="T69" s="15"/>
      <c r="U69" s="15"/>
      <c r="V69" s="15"/>
      <c r="W69" s="8"/>
      <c r="X69" s="28"/>
    </row>
    <row r="70" spans="1:24" ht="12.75">
      <c r="A70" s="9"/>
      <c r="B70" s="9"/>
      <c r="C70" s="7" t="s">
        <v>3</v>
      </c>
      <c r="D70" s="14">
        <f>SUM(D1:D65)</f>
        <v>0</v>
      </c>
      <c r="E70" s="14">
        <f>SUM(E1:E57)</f>
        <v>0</v>
      </c>
      <c r="F70" s="14">
        <f>SUM(F1:F65)</f>
        <v>0</v>
      </c>
      <c r="G70" s="7">
        <f aca="true" t="shared" si="1" ref="G70:W70">SUM(G1:G69)</f>
        <v>0</v>
      </c>
      <c r="H70" s="14">
        <f t="shared" si="1"/>
        <v>0</v>
      </c>
      <c r="I70" s="14">
        <f t="shared" si="1"/>
        <v>0</v>
      </c>
      <c r="J70" s="14">
        <f t="shared" si="1"/>
        <v>0</v>
      </c>
      <c r="K70" s="7">
        <f t="shared" si="1"/>
        <v>0</v>
      </c>
      <c r="L70" s="14">
        <f t="shared" si="1"/>
        <v>0</v>
      </c>
      <c r="M70" s="14">
        <f t="shared" si="1"/>
        <v>0</v>
      </c>
      <c r="N70" s="14">
        <f t="shared" si="1"/>
        <v>0</v>
      </c>
      <c r="O70" s="14">
        <f t="shared" si="1"/>
        <v>0</v>
      </c>
      <c r="P70" s="14">
        <f t="shared" si="1"/>
        <v>0</v>
      </c>
      <c r="Q70" s="14">
        <f t="shared" si="1"/>
        <v>0</v>
      </c>
      <c r="R70" s="14">
        <f t="shared" si="1"/>
        <v>0</v>
      </c>
      <c r="S70" s="14">
        <f t="shared" si="1"/>
        <v>0</v>
      </c>
      <c r="T70" s="14">
        <f t="shared" si="1"/>
        <v>0</v>
      </c>
      <c r="U70" s="14">
        <f t="shared" si="1"/>
        <v>0</v>
      </c>
      <c r="V70" s="14">
        <f t="shared" si="1"/>
        <v>0</v>
      </c>
      <c r="W70" s="14">
        <f t="shared" si="1"/>
        <v>0</v>
      </c>
      <c r="X70" s="22">
        <f>SUM(X1:X65)</f>
        <v>0</v>
      </c>
    </row>
    <row r="72" spans="3:4" ht="12.75">
      <c r="C72" s="10" t="s">
        <v>97</v>
      </c>
      <c r="D72" s="25">
        <f>SUM(D1+P70+T70-L70-H70)</f>
        <v>0</v>
      </c>
    </row>
    <row r="73" spans="3:4" ht="12.75">
      <c r="C73" s="10" t="s">
        <v>24</v>
      </c>
      <c r="D73" s="25">
        <f>SUM(U70+Q70-M70-I70)</f>
        <v>0</v>
      </c>
    </row>
    <row r="74" spans="3:4" ht="12.75">
      <c r="C74" s="10" t="s">
        <v>98</v>
      </c>
      <c r="D74" s="25">
        <f>SUM(V70+V1+R70+R1-N70-N1-J70-J1)</f>
        <v>0</v>
      </c>
    </row>
    <row r="75" spans="3:4" ht="12.75">
      <c r="C75" s="10" t="s">
        <v>2</v>
      </c>
      <c r="D75" s="25">
        <f>SUM(W70+W1+S70+S1-O70-O1-K70-K1)</f>
        <v>0</v>
      </c>
    </row>
    <row r="76" ht="12.75">
      <c r="C76" s="10" t="s">
        <v>99</v>
      </c>
    </row>
    <row r="77" spans="3:4" ht="12.75">
      <c r="C77" s="10" t="s">
        <v>100</v>
      </c>
      <c r="D77" s="25">
        <f>SUM(W70+V70+U70+T70+T1+U1+V1+W1-O70-N70-M70-L70-L1-M1-N1-O1)</f>
        <v>0</v>
      </c>
    </row>
    <row r="78" ht="12.75">
      <c r="C78" s="10" t="s">
        <v>101</v>
      </c>
    </row>
    <row r="79" ht="12.75">
      <c r="C79" s="10" t="s">
        <v>102</v>
      </c>
    </row>
  </sheetData>
  <mergeCells count="5">
    <mergeCell ref="T2:W2"/>
    <mergeCell ref="D2:G2"/>
    <mergeCell ref="H2:K2"/>
    <mergeCell ref="L2:O2"/>
    <mergeCell ref="P2:S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9"/>
  <sheetViews>
    <sheetView zoomScale="75" zoomScaleNormal="75" workbookViewId="0" topLeftCell="A1">
      <selection activeCell="A2" sqref="A1:X16384"/>
    </sheetView>
  </sheetViews>
  <sheetFormatPr defaultColWidth="11.421875" defaultRowHeight="12.75"/>
  <cols>
    <col min="1" max="1" width="11.421875" style="10" customWidth="1"/>
    <col min="2" max="3" width="22.8515625" style="10" customWidth="1"/>
    <col min="4" max="6" width="8.7109375" style="25" customWidth="1"/>
    <col min="7" max="7" width="8.7109375" style="9" customWidth="1"/>
    <col min="8" max="10" width="8.7109375" style="25" customWidth="1"/>
    <col min="11" max="11" width="8.7109375" style="9" customWidth="1"/>
    <col min="12" max="14" width="8.7109375" style="25" customWidth="1"/>
    <col min="15" max="15" width="8.7109375" style="9" customWidth="1"/>
    <col min="16" max="18" width="8.7109375" style="25" customWidth="1"/>
    <col min="19" max="19" width="8.7109375" style="9" customWidth="1"/>
    <col min="20" max="20" width="8.7109375" style="25" customWidth="1"/>
    <col min="21" max="22" width="8.8515625" style="25" customWidth="1"/>
    <col min="23" max="23" width="8.8515625" style="9" customWidth="1"/>
    <col min="24" max="24" width="11.421875" style="10" customWidth="1"/>
  </cols>
  <sheetData>
    <row r="1" spans="1:24" ht="13.5" thickBot="1">
      <c r="A1" s="4" t="s">
        <v>106</v>
      </c>
      <c r="B1" s="4"/>
      <c r="C1" s="4"/>
      <c r="D1" s="13">
        <f>'2005'!D40</f>
        <v>0</v>
      </c>
      <c r="E1" s="18">
        <f>'2005'!E40</f>
        <v>0</v>
      </c>
      <c r="F1" s="18">
        <f>'2005'!F40</f>
        <v>0</v>
      </c>
      <c r="G1" s="18">
        <f>'2005'!G40</f>
        <v>0</v>
      </c>
      <c r="H1" s="18">
        <f>'2005'!H40</f>
        <v>0</v>
      </c>
      <c r="I1" s="18">
        <f>'2005'!I40</f>
        <v>0</v>
      </c>
      <c r="J1" s="18">
        <f>'2005'!J40</f>
        <v>0</v>
      </c>
      <c r="K1" s="18">
        <f>'2005'!K40</f>
        <v>0</v>
      </c>
      <c r="L1" s="18">
        <f>'2005'!L40</f>
        <v>0</v>
      </c>
      <c r="M1" s="18">
        <f>'2005'!M40</f>
        <v>0</v>
      </c>
      <c r="N1" s="18">
        <f>'2005'!N40</f>
        <v>0</v>
      </c>
      <c r="O1" s="18">
        <f>'2005'!O40</f>
        <v>0</v>
      </c>
      <c r="P1" s="18">
        <f>'2005'!P40</f>
        <v>0</v>
      </c>
      <c r="Q1" s="18">
        <f>'2005'!Q40</f>
        <v>0</v>
      </c>
      <c r="R1" s="18">
        <f>'2005'!R40</f>
        <v>0</v>
      </c>
      <c r="S1" s="18">
        <f>'2005'!S40</f>
        <v>0</v>
      </c>
      <c r="T1" s="18">
        <f>'2005'!T40</f>
        <v>0</v>
      </c>
      <c r="U1" s="18">
        <f>'2005'!U40</f>
        <v>0</v>
      </c>
      <c r="V1" s="18">
        <f>'2005'!V40</f>
        <v>0</v>
      </c>
      <c r="W1" s="18">
        <f>'2005'!W40</f>
        <v>0</v>
      </c>
      <c r="X1" s="18">
        <f>'2005'!X40</f>
        <v>0</v>
      </c>
    </row>
    <row r="2" spans="1:24" ht="13.5" thickBot="1">
      <c r="A2" s="5"/>
      <c r="B2" s="5"/>
      <c r="C2" s="5"/>
      <c r="D2" s="71" t="s">
        <v>90</v>
      </c>
      <c r="E2" s="72"/>
      <c r="F2" s="72"/>
      <c r="G2" s="73"/>
      <c r="H2" s="71" t="s">
        <v>91</v>
      </c>
      <c r="I2" s="72"/>
      <c r="J2" s="72"/>
      <c r="K2" s="73"/>
      <c r="L2" s="71" t="s">
        <v>93</v>
      </c>
      <c r="M2" s="72"/>
      <c r="N2" s="72"/>
      <c r="O2" s="73"/>
      <c r="P2" s="71" t="s">
        <v>95</v>
      </c>
      <c r="Q2" s="72"/>
      <c r="R2" s="72"/>
      <c r="S2" s="73"/>
      <c r="T2" s="71" t="s">
        <v>94</v>
      </c>
      <c r="U2" s="72"/>
      <c r="V2" s="72"/>
      <c r="W2" s="73"/>
      <c r="X2" s="21"/>
    </row>
    <row r="3" spans="1:24" ht="13.5" thickBot="1">
      <c r="A3" s="6" t="s">
        <v>0</v>
      </c>
      <c r="B3" s="6" t="s">
        <v>1</v>
      </c>
      <c r="C3" s="6" t="s">
        <v>18</v>
      </c>
      <c r="D3" s="19" t="s">
        <v>5</v>
      </c>
      <c r="E3" s="19" t="s">
        <v>92</v>
      </c>
      <c r="F3" s="19" t="s">
        <v>14</v>
      </c>
      <c r="G3" s="17" t="s">
        <v>2</v>
      </c>
      <c r="H3" s="19" t="s">
        <v>5</v>
      </c>
      <c r="I3" s="19" t="s">
        <v>92</v>
      </c>
      <c r="J3" s="19" t="s">
        <v>14</v>
      </c>
      <c r="K3" s="17" t="s">
        <v>2</v>
      </c>
      <c r="L3" s="19" t="s">
        <v>5</v>
      </c>
      <c r="M3" s="19" t="s">
        <v>92</v>
      </c>
      <c r="N3" s="19" t="s">
        <v>14</v>
      </c>
      <c r="O3" s="17" t="s">
        <v>2</v>
      </c>
      <c r="P3" s="19" t="s">
        <v>5</v>
      </c>
      <c r="Q3" s="19" t="s">
        <v>92</v>
      </c>
      <c r="R3" s="19" t="s">
        <v>14</v>
      </c>
      <c r="S3" s="17" t="s">
        <v>2</v>
      </c>
      <c r="T3" s="24" t="s">
        <v>5</v>
      </c>
      <c r="U3" s="19" t="s">
        <v>92</v>
      </c>
      <c r="V3" s="19" t="s">
        <v>14</v>
      </c>
      <c r="W3" s="17" t="s">
        <v>2</v>
      </c>
      <c r="X3" s="6" t="s">
        <v>3</v>
      </c>
    </row>
    <row r="4" spans="1:24" ht="12.75">
      <c r="A4" s="7"/>
      <c r="B4" s="7"/>
      <c r="C4" s="7"/>
      <c r="D4" s="14"/>
      <c r="E4" s="14"/>
      <c r="F4" s="14"/>
      <c r="G4" s="7"/>
      <c r="H4" s="14"/>
      <c r="I4" s="14"/>
      <c r="J4" s="14"/>
      <c r="K4" s="7"/>
      <c r="L4" s="14"/>
      <c r="M4" s="14"/>
      <c r="N4" s="14"/>
      <c r="O4" s="7"/>
      <c r="P4" s="14"/>
      <c r="Q4" s="14"/>
      <c r="R4" s="14"/>
      <c r="S4" s="7"/>
      <c r="T4" s="14"/>
      <c r="U4" s="14"/>
      <c r="V4" s="14"/>
      <c r="W4" s="7"/>
      <c r="X4" s="22">
        <f aca="true" t="shared" si="0" ref="X4:X64">SUM(W4+V4+U4+T4+S4+R4+Q4+P4-O4-N4-M4-L4-K4-J4-I4-H4)</f>
        <v>0</v>
      </c>
    </row>
    <row r="5" spans="1:24" ht="12.75">
      <c r="A5" s="8"/>
      <c r="B5" s="8"/>
      <c r="C5" s="8"/>
      <c r="D5" s="15"/>
      <c r="E5" s="15"/>
      <c r="F5" s="15"/>
      <c r="G5" s="8"/>
      <c r="H5" s="15"/>
      <c r="I5" s="15"/>
      <c r="J5" s="15"/>
      <c r="K5" s="8"/>
      <c r="L5" s="15"/>
      <c r="M5" s="15"/>
      <c r="N5" s="15"/>
      <c r="O5" s="8"/>
      <c r="P5" s="15"/>
      <c r="Q5" s="15"/>
      <c r="R5" s="15"/>
      <c r="S5" s="8"/>
      <c r="T5" s="15"/>
      <c r="U5" s="15"/>
      <c r="V5" s="15"/>
      <c r="W5" s="8"/>
      <c r="X5" s="22">
        <f t="shared" si="0"/>
        <v>0</v>
      </c>
    </row>
    <row r="6" spans="1:24" ht="12.75">
      <c r="A6" s="8"/>
      <c r="B6" s="8"/>
      <c r="C6" s="8"/>
      <c r="D6" s="15"/>
      <c r="E6" s="15"/>
      <c r="F6" s="15"/>
      <c r="U6" s="15"/>
      <c r="V6" s="15"/>
      <c r="W6" s="8"/>
      <c r="X6" s="22">
        <f t="shared" si="0"/>
        <v>0</v>
      </c>
    </row>
    <row r="7" spans="1:24" ht="12.75">
      <c r="A7" s="8"/>
      <c r="B7" s="8"/>
      <c r="C7" s="8"/>
      <c r="D7" s="15"/>
      <c r="E7" s="15"/>
      <c r="F7" s="15"/>
      <c r="G7" s="8"/>
      <c r="H7" s="15"/>
      <c r="I7" s="15"/>
      <c r="J7" s="15"/>
      <c r="K7" s="8"/>
      <c r="L7" s="15"/>
      <c r="M7" s="15"/>
      <c r="N7" s="15"/>
      <c r="O7" s="8"/>
      <c r="P7" s="15"/>
      <c r="Q7" s="15"/>
      <c r="R7" s="15"/>
      <c r="S7" s="8"/>
      <c r="T7" s="15"/>
      <c r="U7" s="15"/>
      <c r="V7" s="15"/>
      <c r="W7" s="8"/>
      <c r="X7" s="22">
        <f t="shared" si="0"/>
        <v>0</v>
      </c>
    </row>
    <row r="8" spans="1:24" ht="12.75">
      <c r="A8" s="8"/>
      <c r="B8" s="8"/>
      <c r="C8" s="8"/>
      <c r="D8" s="15"/>
      <c r="E8" s="15"/>
      <c r="F8" s="15"/>
      <c r="G8" s="8"/>
      <c r="H8" s="15"/>
      <c r="I8" s="15"/>
      <c r="J8" s="15"/>
      <c r="K8" s="8"/>
      <c r="L8" s="15"/>
      <c r="M8" s="15"/>
      <c r="N8" s="15"/>
      <c r="O8" s="8"/>
      <c r="P8" s="15"/>
      <c r="Q8" s="15"/>
      <c r="R8" s="15"/>
      <c r="S8" s="8"/>
      <c r="T8" s="15"/>
      <c r="U8" s="15"/>
      <c r="V8" s="15"/>
      <c r="W8" s="8"/>
      <c r="X8" s="22">
        <f t="shared" si="0"/>
        <v>0</v>
      </c>
    </row>
    <row r="9" spans="1:24" ht="12.75">
      <c r="A9" s="8"/>
      <c r="B9" s="8"/>
      <c r="C9" s="8"/>
      <c r="D9" s="15"/>
      <c r="E9" s="15"/>
      <c r="F9" s="15"/>
      <c r="G9" s="8"/>
      <c r="H9" s="15"/>
      <c r="I9" s="15"/>
      <c r="J9" s="15"/>
      <c r="K9" s="8"/>
      <c r="L9" s="15"/>
      <c r="M9" s="15"/>
      <c r="N9" s="15"/>
      <c r="O9" s="8"/>
      <c r="P9" s="15"/>
      <c r="Q9" s="15"/>
      <c r="R9" s="15"/>
      <c r="S9" s="8"/>
      <c r="T9" s="15"/>
      <c r="U9" s="15"/>
      <c r="V9" s="15"/>
      <c r="W9" s="8"/>
      <c r="X9" s="22">
        <f t="shared" si="0"/>
        <v>0</v>
      </c>
    </row>
    <row r="10" spans="1:24" ht="12.75">
      <c r="A10" s="8"/>
      <c r="B10" s="8"/>
      <c r="C10" s="8"/>
      <c r="D10" s="15"/>
      <c r="E10" s="15"/>
      <c r="F10" s="15"/>
      <c r="G10" s="8"/>
      <c r="H10" s="15"/>
      <c r="I10" s="15"/>
      <c r="J10" s="15"/>
      <c r="K10" s="8"/>
      <c r="L10" s="15"/>
      <c r="M10" s="15"/>
      <c r="N10" s="15"/>
      <c r="O10" s="8"/>
      <c r="P10" s="15"/>
      <c r="Q10" s="15"/>
      <c r="R10" s="15"/>
      <c r="S10" s="8"/>
      <c r="T10" s="15"/>
      <c r="U10" s="15"/>
      <c r="V10" s="15"/>
      <c r="W10" s="8"/>
      <c r="X10" s="22">
        <f t="shared" si="0"/>
        <v>0</v>
      </c>
    </row>
    <row r="11" spans="1:24" ht="12.75">
      <c r="A11" s="8"/>
      <c r="B11" s="11"/>
      <c r="C11" s="11"/>
      <c r="D11" s="15"/>
      <c r="E11" s="15"/>
      <c r="F11" s="15"/>
      <c r="G11" s="8"/>
      <c r="H11" s="15"/>
      <c r="I11" s="15"/>
      <c r="J11" s="15"/>
      <c r="K11" s="8"/>
      <c r="L11" s="15"/>
      <c r="M11" s="15"/>
      <c r="N11" s="15"/>
      <c r="O11" s="8"/>
      <c r="P11" s="15"/>
      <c r="Q11" s="15"/>
      <c r="R11" s="15"/>
      <c r="S11" s="8"/>
      <c r="T11" s="15"/>
      <c r="U11" s="15"/>
      <c r="V11" s="15"/>
      <c r="W11" s="8"/>
      <c r="X11" s="22">
        <f t="shared" si="0"/>
        <v>0</v>
      </c>
    </row>
    <row r="12" spans="1:24" ht="12.75">
      <c r="A12" s="8"/>
      <c r="B12" s="8"/>
      <c r="C12" s="8"/>
      <c r="D12" s="15"/>
      <c r="E12" s="15"/>
      <c r="F12" s="15"/>
      <c r="G12" s="8"/>
      <c r="H12" s="15"/>
      <c r="I12" s="15"/>
      <c r="J12" s="15"/>
      <c r="K12" s="8"/>
      <c r="L12" s="15"/>
      <c r="M12" s="15"/>
      <c r="N12" s="15"/>
      <c r="O12" s="8"/>
      <c r="P12" s="15"/>
      <c r="Q12" s="15"/>
      <c r="R12" s="15"/>
      <c r="S12" s="8"/>
      <c r="T12" s="15"/>
      <c r="U12" s="15"/>
      <c r="V12" s="15"/>
      <c r="W12" s="8"/>
      <c r="X12" s="22">
        <f t="shared" si="0"/>
        <v>0</v>
      </c>
    </row>
    <row r="13" spans="1:24" ht="12.75">
      <c r="A13" s="8"/>
      <c r="B13" s="8"/>
      <c r="C13" s="8"/>
      <c r="D13" s="15"/>
      <c r="E13" s="15"/>
      <c r="F13" s="15"/>
      <c r="G13" s="8"/>
      <c r="H13" s="15"/>
      <c r="I13" s="15"/>
      <c r="J13" s="15"/>
      <c r="K13" s="8"/>
      <c r="L13" s="15"/>
      <c r="M13" s="15"/>
      <c r="N13" s="15"/>
      <c r="O13" s="8"/>
      <c r="P13" s="15"/>
      <c r="Q13" s="15"/>
      <c r="R13" s="15"/>
      <c r="S13" s="8"/>
      <c r="T13" s="15"/>
      <c r="U13" s="15"/>
      <c r="V13" s="15"/>
      <c r="W13" s="8"/>
      <c r="X13" s="22">
        <f t="shared" si="0"/>
        <v>0</v>
      </c>
    </row>
    <row r="14" spans="1:24" ht="12.75">
      <c r="A14" s="8"/>
      <c r="B14" s="8"/>
      <c r="C14" s="8"/>
      <c r="D14" s="15"/>
      <c r="E14" s="15"/>
      <c r="F14" s="15"/>
      <c r="G14" s="8"/>
      <c r="H14" s="15"/>
      <c r="I14" s="15"/>
      <c r="J14" s="15"/>
      <c r="K14" s="8"/>
      <c r="L14" s="15"/>
      <c r="M14" s="15"/>
      <c r="N14" s="15"/>
      <c r="O14" s="8"/>
      <c r="P14" s="15"/>
      <c r="Q14" s="15"/>
      <c r="R14" s="15"/>
      <c r="S14" s="8"/>
      <c r="T14" s="15"/>
      <c r="U14" s="15"/>
      <c r="V14" s="15"/>
      <c r="W14" s="8"/>
      <c r="X14" s="22">
        <f t="shared" si="0"/>
        <v>0</v>
      </c>
    </row>
    <row r="15" spans="1:24" ht="12.75">
      <c r="A15" s="8"/>
      <c r="B15" s="8"/>
      <c r="C15" s="8"/>
      <c r="D15" s="15"/>
      <c r="E15" s="15"/>
      <c r="F15" s="15"/>
      <c r="G15" s="8"/>
      <c r="H15" s="15"/>
      <c r="I15" s="15"/>
      <c r="J15" s="15"/>
      <c r="K15" s="8"/>
      <c r="L15" s="15"/>
      <c r="M15" s="15"/>
      <c r="N15" s="15"/>
      <c r="O15" s="8"/>
      <c r="P15" s="15"/>
      <c r="Q15" s="15"/>
      <c r="R15" s="15"/>
      <c r="S15" s="8"/>
      <c r="T15" s="15"/>
      <c r="U15" s="15"/>
      <c r="V15" s="15"/>
      <c r="W15" s="8"/>
      <c r="X15" s="22">
        <f t="shared" si="0"/>
        <v>0</v>
      </c>
    </row>
    <row r="16" spans="1:24" ht="12.75">
      <c r="A16" s="8"/>
      <c r="B16" s="8"/>
      <c r="C16" s="8"/>
      <c r="D16" s="15"/>
      <c r="E16" s="15"/>
      <c r="F16" s="15"/>
      <c r="G16" s="8"/>
      <c r="H16" s="15"/>
      <c r="I16" s="15"/>
      <c r="J16" s="15"/>
      <c r="K16" s="8"/>
      <c r="L16" s="15"/>
      <c r="M16" s="15"/>
      <c r="N16" s="15"/>
      <c r="O16" s="8"/>
      <c r="P16" s="15"/>
      <c r="Q16" s="15"/>
      <c r="R16" s="15"/>
      <c r="S16" s="8"/>
      <c r="T16" s="15"/>
      <c r="U16" s="15"/>
      <c r="V16" s="15"/>
      <c r="W16" s="8"/>
      <c r="X16" s="22">
        <f t="shared" si="0"/>
        <v>0</v>
      </c>
    </row>
    <row r="17" spans="1:24" ht="12.75">
      <c r="A17" s="8"/>
      <c r="B17" s="8"/>
      <c r="C17" s="8"/>
      <c r="D17" s="15"/>
      <c r="E17" s="15"/>
      <c r="F17" s="15"/>
      <c r="G17" s="8"/>
      <c r="H17" s="15"/>
      <c r="I17" s="15"/>
      <c r="J17" s="15"/>
      <c r="K17" s="8"/>
      <c r="L17" s="15"/>
      <c r="M17" s="15"/>
      <c r="N17" s="15"/>
      <c r="O17" s="8"/>
      <c r="P17" s="15"/>
      <c r="Q17" s="15"/>
      <c r="R17" s="15"/>
      <c r="S17" s="8"/>
      <c r="T17" s="15"/>
      <c r="U17" s="15"/>
      <c r="V17" s="15"/>
      <c r="W17" s="8"/>
      <c r="X17" s="22">
        <f t="shared" si="0"/>
        <v>0</v>
      </c>
    </row>
    <row r="18" spans="1:24" ht="12.75">
      <c r="A18" s="8"/>
      <c r="B18" s="8"/>
      <c r="C18" s="8"/>
      <c r="D18" s="15"/>
      <c r="E18" s="15"/>
      <c r="F18" s="15"/>
      <c r="G18" s="8"/>
      <c r="H18" s="15"/>
      <c r="I18" s="15"/>
      <c r="J18" s="15"/>
      <c r="K18" s="8"/>
      <c r="L18" s="15"/>
      <c r="M18" s="15"/>
      <c r="N18" s="15"/>
      <c r="O18" s="8"/>
      <c r="P18" s="15"/>
      <c r="Q18" s="15"/>
      <c r="R18" s="15"/>
      <c r="S18" s="8"/>
      <c r="T18" s="15"/>
      <c r="U18" s="15"/>
      <c r="V18" s="15"/>
      <c r="W18" s="8"/>
      <c r="X18" s="22">
        <f t="shared" si="0"/>
        <v>0</v>
      </c>
    </row>
    <row r="19" spans="1:24" ht="12.75">
      <c r="A19" s="8"/>
      <c r="B19" s="8"/>
      <c r="C19" s="8"/>
      <c r="D19" s="15"/>
      <c r="E19" s="15"/>
      <c r="F19" s="15"/>
      <c r="G19" s="8"/>
      <c r="H19" s="15"/>
      <c r="I19" s="15"/>
      <c r="J19" s="15"/>
      <c r="K19" s="8"/>
      <c r="L19" s="15"/>
      <c r="M19" s="15"/>
      <c r="N19" s="15"/>
      <c r="O19" s="8"/>
      <c r="P19" s="15"/>
      <c r="Q19" s="15"/>
      <c r="R19" s="15"/>
      <c r="S19" s="8"/>
      <c r="T19" s="15"/>
      <c r="U19" s="15"/>
      <c r="V19" s="15"/>
      <c r="W19" s="8"/>
      <c r="X19" s="22">
        <f t="shared" si="0"/>
        <v>0</v>
      </c>
    </row>
    <row r="20" spans="1:24" ht="12.75">
      <c r="A20" s="8"/>
      <c r="B20" s="8"/>
      <c r="C20" s="8"/>
      <c r="D20" s="15"/>
      <c r="E20" s="15"/>
      <c r="F20" s="15"/>
      <c r="G20" s="8"/>
      <c r="H20" s="15"/>
      <c r="I20" s="15"/>
      <c r="J20" s="15"/>
      <c r="K20" s="8"/>
      <c r="L20" s="15"/>
      <c r="M20" s="15"/>
      <c r="N20" s="15"/>
      <c r="O20" s="8"/>
      <c r="P20" s="15"/>
      <c r="Q20" s="15"/>
      <c r="R20" s="15"/>
      <c r="S20" s="8"/>
      <c r="T20" s="15"/>
      <c r="U20" s="15"/>
      <c r="V20" s="15"/>
      <c r="W20" s="8"/>
      <c r="X20" s="22">
        <f t="shared" si="0"/>
        <v>0</v>
      </c>
    </row>
    <row r="21" spans="1:24" ht="12.75">
      <c r="A21" s="8"/>
      <c r="B21" s="8"/>
      <c r="C21" s="8"/>
      <c r="D21" s="15"/>
      <c r="E21" s="15"/>
      <c r="F21" s="15"/>
      <c r="G21" s="8"/>
      <c r="H21" s="15"/>
      <c r="I21" s="15"/>
      <c r="J21" s="15"/>
      <c r="K21" s="8"/>
      <c r="L21" s="15"/>
      <c r="M21" s="15"/>
      <c r="N21" s="15"/>
      <c r="O21" s="8"/>
      <c r="P21" s="15"/>
      <c r="Q21" s="15"/>
      <c r="R21" s="15"/>
      <c r="S21" s="8"/>
      <c r="T21" s="15"/>
      <c r="U21" s="15"/>
      <c r="V21" s="15"/>
      <c r="W21" s="8"/>
      <c r="X21" s="22">
        <f t="shared" si="0"/>
        <v>0</v>
      </c>
    </row>
    <row r="22" spans="1:24" ht="12.75">
      <c r="A22" s="8"/>
      <c r="B22" s="8"/>
      <c r="C22" s="8"/>
      <c r="D22" s="15"/>
      <c r="E22" s="15"/>
      <c r="F22" s="15"/>
      <c r="G22" s="8"/>
      <c r="H22" s="15"/>
      <c r="I22" s="15"/>
      <c r="J22" s="15"/>
      <c r="K22" s="8"/>
      <c r="L22" s="15"/>
      <c r="M22" s="15"/>
      <c r="N22" s="15"/>
      <c r="O22" s="8"/>
      <c r="P22" s="15"/>
      <c r="Q22" s="15"/>
      <c r="R22" s="15"/>
      <c r="S22" s="8"/>
      <c r="T22" s="15"/>
      <c r="U22" s="15"/>
      <c r="V22" s="15"/>
      <c r="W22" s="8"/>
      <c r="X22" s="22">
        <f t="shared" si="0"/>
        <v>0</v>
      </c>
    </row>
    <row r="23" spans="1:24" ht="12.75">
      <c r="A23" s="8"/>
      <c r="B23" s="8"/>
      <c r="C23" s="8"/>
      <c r="D23" s="15"/>
      <c r="E23" s="15"/>
      <c r="F23" s="15"/>
      <c r="G23" s="8"/>
      <c r="H23" s="15"/>
      <c r="I23" s="15"/>
      <c r="J23" s="15"/>
      <c r="K23" s="8"/>
      <c r="L23" s="15"/>
      <c r="M23" s="15"/>
      <c r="N23" s="15"/>
      <c r="O23" s="8"/>
      <c r="P23" s="15"/>
      <c r="Q23" s="15"/>
      <c r="R23" s="15"/>
      <c r="S23" s="8"/>
      <c r="T23" s="15"/>
      <c r="U23" s="15"/>
      <c r="V23" s="15"/>
      <c r="W23" s="8"/>
      <c r="X23" s="22">
        <f t="shared" si="0"/>
        <v>0</v>
      </c>
    </row>
    <row r="24" spans="1:24" ht="12.75">
      <c r="A24" s="8"/>
      <c r="B24" s="8"/>
      <c r="C24" s="8"/>
      <c r="D24" s="15"/>
      <c r="E24" s="15"/>
      <c r="F24" s="15"/>
      <c r="G24" s="8"/>
      <c r="H24" s="15"/>
      <c r="I24" s="15"/>
      <c r="J24" s="15"/>
      <c r="K24" s="8"/>
      <c r="L24" s="15"/>
      <c r="M24" s="15"/>
      <c r="N24" s="15"/>
      <c r="O24" s="8"/>
      <c r="P24" s="15"/>
      <c r="Q24" s="15"/>
      <c r="R24" s="15"/>
      <c r="S24" s="8"/>
      <c r="T24" s="15"/>
      <c r="U24" s="15"/>
      <c r="V24" s="15"/>
      <c r="W24" s="8"/>
      <c r="X24" s="22">
        <f t="shared" si="0"/>
        <v>0</v>
      </c>
    </row>
    <row r="25" spans="1:24" ht="12.75">
      <c r="A25" s="8"/>
      <c r="B25" s="8"/>
      <c r="C25" s="8"/>
      <c r="D25" s="15"/>
      <c r="E25" s="15"/>
      <c r="F25" s="15"/>
      <c r="G25" s="8"/>
      <c r="H25" s="15"/>
      <c r="I25" s="15"/>
      <c r="J25" s="15"/>
      <c r="K25" s="8"/>
      <c r="L25" s="15"/>
      <c r="M25" s="15"/>
      <c r="N25" s="15"/>
      <c r="O25" s="8"/>
      <c r="P25" s="15"/>
      <c r="Q25" s="15"/>
      <c r="R25" s="15"/>
      <c r="S25" s="8"/>
      <c r="T25" s="15"/>
      <c r="U25" s="15"/>
      <c r="V25" s="15"/>
      <c r="W25" s="8"/>
      <c r="X25" s="22">
        <f t="shared" si="0"/>
        <v>0</v>
      </c>
    </row>
    <row r="26" spans="1:24" ht="12.75">
      <c r="A26" s="8"/>
      <c r="B26" s="8"/>
      <c r="C26" s="8"/>
      <c r="D26" s="15"/>
      <c r="E26" s="15"/>
      <c r="F26" s="15"/>
      <c r="G26" s="8"/>
      <c r="H26" s="15"/>
      <c r="I26" s="15"/>
      <c r="J26" s="15"/>
      <c r="K26" s="8"/>
      <c r="L26" s="15"/>
      <c r="M26" s="15"/>
      <c r="N26" s="15"/>
      <c r="O26" s="8"/>
      <c r="P26" s="15"/>
      <c r="Q26" s="15"/>
      <c r="R26" s="15"/>
      <c r="S26" s="8"/>
      <c r="T26" s="15"/>
      <c r="U26" s="15"/>
      <c r="V26" s="15"/>
      <c r="W26" s="8"/>
      <c r="X26" s="22">
        <f t="shared" si="0"/>
        <v>0</v>
      </c>
    </row>
    <row r="27" spans="1:24" ht="12.75">
      <c r="A27" s="8"/>
      <c r="B27" s="8"/>
      <c r="C27" s="8"/>
      <c r="D27" s="15"/>
      <c r="E27" s="15"/>
      <c r="F27" s="15"/>
      <c r="G27" s="8"/>
      <c r="H27" s="15"/>
      <c r="I27" s="15"/>
      <c r="J27" s="15"/>
      <c r="K27" s="8"/>
      <c r="L27" s="15"/>
      <c r="M27" s="15"/>
      <c r="N27" s="15"/>
      <c r="O27" s="8"/>
      <c r="P27" s="15"/>
      <c r="Q27" s="15"/>
      <c r="R27" s="15"/>
      <c r="S27" s="8"/>
      <c r="T27" s="15"/>
      <c r="U27" s="15"/>
      <c r="V27" s="15"/>
      <c r="W27" s="8"/>
      <c r="X27" s="22">
        <f t="shared" si="0"/>
        <v>0</v>
      </c>
    </row>
    <row r="28" spans="1:24" ht="12.75">
      <c r="A28" s="8"/>
      <c r="B28" s="8"/>
      <c r="C28" s="8"/>
      <c r="D28" s="15"/>
      <c r="E28" s="15"/>
      <c r="F28" s="15"/>
      <c r="G28" s="8"/>
      <c r="H28" s="15"/>
      <c r="I28" s="15"/>
      <c r="J28" s="15"/>
      <c r="K28" s="8"/>
      <c r="L28" s="15"/>
      <c r="M28" s="15"/>
      <c r="N28" s="15"/>
      <c r="O28" s="8"/>
      <c r="P28" s="15"/>
      <c r="Q28" s="15"/>
      <c r="R28" s="15"/>
      <c r="S28" s="8"/>
      <c r="T28" s="15"/>
      <c r="U28" s="15"/>
      <c r="V28" s="15"/>
      <c r="W28" s="8"/>
      <c r="X28" s="22">
        <f t="shared" si="0"/>
        <v>0</v>
      </c>
    </row>
    <row r="29" spans="1:24" ht="12.75">
      <c r="A29" s="8"/>
      <c r="B29" s="8"/>
      <c r="C29" s="8"/>
      <c r="D29" s="15"/>
      <c r="E29" s="15"/>
      <c r="F29" s="15"/>
      <c r="G29" s="8"/>
      <c r="H29" s="15"/>
      <c r="I29" s="15"/>
      <c r="J29" s="15"/>
      <c r="K29" s="8"/>
      <c r="L29" s="15"/>
      <c r="M29" s="15"/>
      <c r="N29" s="15"/>
      <c r="O29" s="8"/>
      <c r="P29" s="15"/>
      <c r="Q29" s="15"/>
      <c r="R29" s="15"/>
      <c r="S29" s="8"/>
      <c r="T29" s="15"/>
      <c r="U29" s="15"/>
      <c r="V29" s="15"/>
      <c r="W29" s="8"/>
      <c r="X29" s="22">
        <f t="shared" si="0"/>
        <v>0</v>
      </c>
    </row>
    <row r="30" spans="1:24" ht="12.75">
      <c r="A30" s="8"/>
      <c r="B30" s="8"/>
      <c r="C30" s="8"/>
      <c r="D30" s="15"/>
      <c r="E30" s="15"/>
      <c r="F30" s="15"/>
      <c r="G30" s="8"/>
      <c r="H30" s="15"/>
      <c r="I30" s="15"/>
      <c r="J30" s="15"/>
      <c r="K30" s="8"/>
      <c r="L30" s="15"/>
      <c r="M30" s="15"/>
      <c r="N30" s="15"/>
      <c r="O30" s="8"/>
      <c r="P30" s="15"/>
      <c r="Q30" s="15"/>
      <c r="R30" s="15"/>
      <c r="S30" s="8"/>
      <c r="T30" s="15"/>
      <c r="U30" s="15"/>
      <c r="V30" s="15"/>
      <c r="W30" s="8"/>
      <c r="X30" s="22">
        <f t="shared" si="0"/>
        <v>0</v>
      </c>
    </row>
    <row r="31" spans="1:24" ht="12.75">
      <c r="A31" s="8"/>
      <c r="B31" s="8"/>
      <c r="C31" s="8"/>
      <c r="D31" s="15"/>
      <c r="E31" s="15"/>
      <c r="F31" s="15"/>
      <c r="G31" s="8"/>
      <c r="H31" s="15"/>
      <c r="I31" s="15"/>
      <c r="J31" s="15"/>
      <c r="K31" s="8"/>
      <c r="L31" s="15"/>
      <c r="M31" s="15"/>
      <c r="N31" s="15"/>
      <c r="O31" s="8"/>
      <c r="P31" s="15"/>
      <c r="Q31" s="15"/>
      <c r="R31" s="15"/>
      <c r="S31" s="8"/>
      <c r="T31" s="15"/>
      <c r="U31" s="15"/>
      <c r="V31" s="15"/>
      <c r="W31" s="8"/>
      <c r="X31" s="22">
        <f t="shared" si="0"/>
        <v>0</v>
      </c>
    </row>
    <row r="32" spans="1:24" ht="12.75">
      <c r="A32" s="8"/>
      <c r="B32" s="8"/>
      <c r="C32" s="8"/>
      <c r="D32" s="15"/>
      <c r="E32" s="15"/>
      <c r="F32" s="15"/>
      <c r="G32" s="8"/>
      <c r="H32" s="15"/>
      <c r="I32" s="15"/>
      <c r="J32" s="15"/>
      <c r="K32" s="8"/>
      <c r="L32" s="15"/>
      <c r="M32" s="15"/>
      <c r="N32" s="15"/>
      <c r="O32" s="8"/>
      <c r="P32" s="15"/>
      <c r="Q32" s="15"/>
      <c r="R32" s="15"/>
      <c r="S32" s="8"/>
      <c r="T32" s="15"/>
      <c r="U32" s="15"/>
      <c r="V32" s="15"/>
      <c r="W32" s="8"/>
      <c r="X32" s="22">
        <f t="shared" si="0"/>
        <v>0</v>
      </c>
    </row>
    <row r="33" spans="1:24" ht="12.75">
      <c r="A33" s="8"/>
      <c r="B33" s="8"/>
      <c r="C33" s="8"/>
      <c r="D33" s="15"/>
      <c r="E33" s="15"/>
      <c r="F33" s="15"/>
      <c r="G33" s="8"/>
      <c r="H33" s="15"/>
      <c r="I33" s="15"/>
      <c r="J33" s="15"/>
      <c r="K33" s="8"/>
      <c r="L33" s="15"/>
      <c r="M33" s="15"/>
      <c r="N33" s="15"/>
      <c r="O33" s="8"/>
      <c r="P33" s="15"/>
      <c r="Q33" s="15"/>
      <c r="R33" s="15"/>
      <c r="S33" s="8"/>
      <c r="T33" s="15"/>
      <c r="U33" s="15"/>
      <c r="V33" s="15"/>
      <c r="W33" s="8"/>
      <c r="X33" s="22">
        <f t="shared" si="0"/>
        <v>0</v>
      </c>
    </row>
    <row r="34" spans="1:24" ht="12.75">
      <c r="A34" s="8"/>
      <c r="B34" s="8"/>
      <c r="C34" s="8"/>
      <c r="D34" s="15"/>
      <c r="E34" s="15"/>
      <c r="F34" s="15"/>
      <c r="G34" s="8"/>
      <c r="H34" s="15"/>
      <c r="I34" s="15"/>
      <c r="J34" s="15"/>
      <c r="K34" s="8"/>
      <c r="L34" s="15"/>
      <c r="M34" s="15"/>
      <c r="N34" s="15"/>
      <c r="O34" s="8"/>
      <c r="P34" s="15"/>
      <c r="Q34" s="15"/>
      <c r="R34" s="15"/>
      <c r="S34" s="8"/>
      <c r="T34" s="15"/>
      <c r="U34" s="15"/>
      <c r="V34" s="15"/>
      <c r="W34" s="8"/>
      <c r="X34" s="22">
        <f t="shared" si="0"/>
        <v>0</v>
      </c>
    </row>
    <row r="35" spans="1:24" ht="12.75">
      <c r="A35" s="8"/>
      <c r="B35" s="8"/>
      <c r="C35" s="8"/>
      <c r="D35" s="15"/>
      <c r="E35" s="15"/>
      <c r="F35" s="15"/>
      <c r="G35" s="8"/>
      <c r="H35" s="15"/>
      <c r="I35" s="15"/>
      <c r="J35" s="15"/>
      <c r="K35" s="8"/>
      <c r="L35" s="15"/>
      <c r="M35" s="15"/>
      <c r="N35" s="15"/>
      <c r="O35" s="8"/>
      <c r="P35" s="15"/>
      <c r="Q35" s="15"/>
      <c r="R35" s="15"/>
      <c r="S35" s="8"/>
      <c r="T35" s="15"/>
      <c r="U35" s="15"/>
      <c r="V35" s="15"/>
      <c r="W35" s="8"/>
      <c r="X35" s="22">
        <f t="shared" si="0"/>
        <v>0</v>
      </c>
    </row>
    <row r="36" spans="1:24" ht="12.75">
      <c r="A36" s="8"/>
      <c r="B36" s="8"/>
      <c r="C36" s="8"/>
      <c r="D36" s="15"/>
      <c r="E36" s="15"/>
      <c r="F36" s="15"/>
      <c r="G36" s="8"/>
      <c r="H36" s="15"/>
      <c r="I36" s="15"/>
      <c r="J36" s="15"/>
      <c r="K36" s="8"/>
      <c r="L36" s="15"/>
      <c r="M36" s="15"/>
      <c r="N36" s="15"/>
      <c r="O36" s="8"/>
      <c r="P36" s="15"/>
      <c r="Q36" s="15"/>
      <c r="R36" s="15"/>
      <c r="S36" s="8"/>
      <c r="T36" s="15"/>
      <c r="U36" s="15"/>
      <c r="V36" s="15"/>
      <c r="W36" s="8"/>
      <c r="X36" s="22">
        <f t="shared" si="0"/>
        <v>0</v>
      </c>
    </row>
    <row r="37" spans="1:24" ht="12.75">
      <c r="A37" s="8"/>
      <c r="B37" s="8"/>
      <c r="C37" s="8"/>
      <c r="D37" s="15"/>
      <c r="E37" s="15"/>
      <c r="F37" s="15"/>
      <c r="G37" s="8"/>
      <c r="H37" s="15"/>
      <c r="I37" s="15"/>
      <c r="J37" s="15"/>
      <c r="K37" s="8"/>
      <c r="L37" s="15"/>
      <c r="M37" s="15"/>
      <c r="N37" s="15"/>
      <c r="O37" s="8"/>
      <c r="P37" s="15"/>
      <c r="Q37" s="15"/>
      <c r="R37" s="15"/>
      <c r="S37" s="8"/>
      <c r="T37" s="15"/>
      <c r="U37" s="15"/>
      <c r="V37" s="15"/>
      <c r="W37" s="8"/>
      <c r="X37" s="22">
        <f t="shared" si="0"/>
        <v>0</v>
      </c>
    </row>
    <row r="38" spans="1:24" ht="12.75">
      <c r="A38" s="8"/>
      <c r="B38" s="8"/>
      <c r="C38" s="8"/>
      <c r="D38" s="15"/>
      <c r="E38" s="15"/>
      <c r="F38" s="15"/>
      <c r="G38" s="8"/>
      <c r="H38" s="15"/>
      <c r="I38" s="15"/>
      <c r="J38" s="15"/>
      <c r="K38" s="8"/>
      <c r="L38" s="15"/>
      <c r="M38" s="15"/>
      <c r="N38" s="15"/>
      <c r="O38" s="8"/>
      <c r="P38" s="15"/>
      <c r="Q38" s="15"/>
      <c r="R38" s="15"/>
      <c r="S38" s="8"/>
      <c r="T38" s="15"/>
      <c r="U38" s="15"/>
      <c r="V38" s="15"/>
      <c r="W38" s="8"/>
      <c r="X38" s="22">
        <f t="shared" si="0"/>
        <v>0</v>
      </c>
    </row>
    <row r="39" spans="1:24" ht="12.75">
      <c r="A39" s="8"/>
      <c r="B39" s="8"/>
      <c r="C39" s="8"/>
      <c r="D39" s="15"/>
      <c r="E39" s="15"/>
      <c r="F39" s="15"/>
      <c r="G39" s="8"/>
      <c r="H39" s="15"/>
      <c r="I39" s="15"/>
      <c r="J39" s="15"/>
      <c r="K39" s="8"/>
      <c r="L39" s="15"/>
      <c r="M39" s="15"/>
      <c r="N39" s="15"/>
      <c r="O39" s="8"/>
      <c r="P39" s="15"/>
      <c r="Q39" s="15"/>
      <c r="R39" s="15"/>
      <c r="S39" s="8"/>
      <c r="T39" s="15"/>
      <c r="U39" s="15"/>
      <c r="V39" s="15"/>
      <c r="W39" s="8"/>
      <c r="X39" s="22">
        <f t="shared" si="0"/>
        <v>0</v>
      </c>
    </row>
    <row r="40" spans="1:24" ht="12.75">
      <c r="A40" s="8"/>
      <c r="B40" s="8"/>
      <c r="C40" s="8"/>
      <c r="D40" s="15"/>
      <c r="E40" s="15"/>
      <c r="F40" s="15"/>
      <c r="G40" s="8"/>
      <c r="H40" s="15"/>
      <c r="I40" s="15"/>
      <c r="J40" s="15"/>
      <c r="K40" s="8"/>
      <c r="L40" s="15"/>
      <c r="M40" s="15"/>
      <c r="N40" s="15"/>
      <c r="O40" s="8"/>
      <c r="P40" s="15"/>
      <c r="Q40" s="15"/>
      <c r="R40" s="15"/>
      <c r="S40" s="8"/>
      <c r="T40" s="15"/>
      <c r="U40" s="15"/>
      <c r="V40" s="15"/>
      <c r="W40" s="8"/>
      <c r="X40" s="22">
        <f t="shared" si="0"/>
        <v>0</v>
      </c>
    </row>
    <row r="41" spans="1:24" ht="12.75">
      <c r="A41" s="8"/>
      <c r="B41" s="8"/>
      <c r="C41" s="8"/>
      <c r="D41" s="15"/>
      <c r="E41" s="15"/>
      <c r="F41" s="15"/>
      <c r="G41" s="8"/>
      <c r="H41" s="16"/>
      <c r="I41" s="16"/>
      <c r="J41" s="16"/>
      <c r="K41" s="12"/>
      <c r="L41" s="16"/>
      <c r="M41" s="16"/>
      <c r="N41" s="16"/>
      <c r="O41" s="12"/>
      <c r="P41" s="16"/>
      <c r="Q41" s="16"/>
      <c r="R41" s="16"/>
      <c r="S41" s="12"/>
      <c r="T41" s="16"/>
      <c r="U41" s="16"/>
      <c r="V41" s="16"/>
      <c r="W41" s="12"/>
      <c r="X41" s="22">
        <f t="shared" si="0"/>
        <v>0</v>
      </c>
    </row>
    <row r="42" spans="1:24" ht="12.75">
      <c r="A42" s="8"/>
      <c r="B42" s="8"/>
      <c r="C42" s="8"/>
      <c r="D42" s="15"/>
      <c r="E42" s="15"/>
      <c r="F42" s="15"/>
      <c r="G42" s="8"/>
      <c r="H42" s="16"/>
      <c r="I42" s="16"/>
      <c r="J42" s="16"/>
      <c r="K42" s="12"/>
      <c r="L42" s="16"/>
      <c r="M42" s="16"/>
      <c r="N42" s="16"/>
      <c r="O42" s="12"/>
      <c r="P42" s="16"/>
      <c r="Q42" s="16"/>
      <c r="R42" s="16"/>
      <c r="S42" s="12"/>
      <c r="T42" s="16"/>
      <c r="U42" s="16"/>
      <c r="V42" s="16"/>
      <c r="W42" s="12"/>
      <c r="X42" s="22">
        <f t="shared" si="0"/>
        <v>0</v>
      </c>
    </row>
    <row r="43" spans="1:24" ht="12.75">
      <c r="A43" s="8"/>
      <c r="B43" s="8"/>
      <c r="C43" s="8"/>
      <c r="D43" s="15"/>
      <c r="E43" s="15"/>
      <c r="F43" s="15"/>
      <c r="G43" s="8"/>
      <c r="H43" s="16"/>
      <c r="I43" s="16"/>
      <c r="J43" s="16"/>
      <c r="K43" s="12"/>
      <c r="L43" s="16"/>
      <c r="M43" s="16"/>
      <c r="N43" s="16"/>
      <c r="O43" s="12"/>
      <c r="P43" s="16"/>
      <c r="Q43" s="16"/>
      <c r="R43" s="16"/>
      <c r="S43" s="12"/>
      <c r="T43" s="16"/>
      <c r="U43" s="16"/>
      <c r="V43" s="16"/>
      <c r="W43" s="12"/>
      <c r="X43" s="22">
        <f t="shared" si="0"/>
        <v>0</v>
      </c>
    </row>
    <row r="44" spans="1:24" ht="12.75">
      <c r="A44" s="8"/>
      <c r="B44" s="8"/>
      <c r="C44" s="8"/>
      <c r="D44" s="15"/>
      <c r="E44" s="15"/>
      <c r="F44" s="15"/>
      <c r="G44" s="8"/>
      <c r="H44" s="16"/>
      <c r="I44" s="16"/>
      <c r="J44" s="16"/>
      <c r="K44" s="12"/>
      <c r="L44" s="16"/>
      <c r="M44" s="16"/>
      <c r="N44" s="16"/>
      <c r="O44" s="12"/>
      <c r="P44" s="16"/>
      <c r="Q44" s="16"/>
      <c r="R44" s="16"/>
      <c r="S44" s="12"/>
      <c r="T44" s="16"/>
      <c r="U44" s="16"/>
      <c r="V44" s="16"/>
      <c r="W44" s="12"/>
      <c r="X44" s="22">
        <f t="shared" si="0"/>
        <v>0</v>
      </c>
    </row>
    <row r="45" spans="1:24" ht="12.75">
      <c r="A45" s="8"/>
      <c r="B45" s="8"/>
      <c r="C45" s="8"/>
      <c r="D45" s="15"/>
      <c r="E45" s="15"/>
      <c r="F45" s="15"/>
      <c r="G45" s="8"/>
      <c r="H45" s="15"/>
      <c r="I45" s="15"/>
      <c r="J45" s="15"/>
      <c r="K45" s="8"/>
      <c r="L45" s="15"/>
      <c r="M45" s="15"/>
      <c r="N45" s="15"/>
      <c r="O45" s="8"/>
      <c r="P45" s="15"/>
      <c r="Q45" s="15"/>
      <c r="R45" s="15"/>
      <c r="S45" s="8"/>
      <c r="T45" s="15"/>
      <c r="U45" s="15"/>
      <c r="V45" s="15"/>
      <c r="W45" s="8"/>
      <c r="X45" s="23"/>
    </row>
    <row r="46" spans="1:24" ht="12.75">
      <c r="A46" s="8"/>
      <c r="B46" s="8"/>
      <c r="C46" s="8"/>
      <c r="D46" s="15"/>
      <c r="E46" s="15"/>
      <c r="F46" s="15"/>
      <c r="G46" s="8"/>
      <c r="H46" s="16"/>
      <c r="I46" s="16"/>
      <c r="J46" s="16"/>
      <c r="K46" s="12"/>
      <c r="L46" s="16"/>
      <c r="M46" s="16"/>
      <c r="N46" s="16"/>
      <c r="O46" s="12"/>
      <c r="P46" s="16"/>
      <c r="Q46" s="16"/>
      <c r="R46" s="16"/>
      <c r="S46" s="12"/>
      <c r="T46" s="16"/>
      <c r="U46" s="16"/>
      <c r="V46" s="16"/>
      <c r="W46" s="12"/>
      <c r="X46" s="22">
        <f t="shared" si="0"/>
        <v>0</v>
      </c>
    </row>
    <row r="47" spans="1:24" ht="12.75">
      <c r="A47" s="8"/>
      <c r="B47" s="8"/>
      <c r="C47" s="8"/>
      <c r="D47" s="15"/>
      <c r="E47" s="15"/>
      <c r="F47" s="15"/>
      <c r="G47" s="8"/>
      <c r="H47" s="16"/>
      <c r="I47" s="16"/>
      <c r="J47" s="16"/>
      <c r="K47" s="12"/>
      <c r="L47" s="16"/>
      <c r="M47" s="16"/>
      <c r="N47" s="16"/>
      <c r="O47" s="12"/>
      <c r="P47" s="16"/>
      <c r="Q47" s="16"/>
      <c r="R47" s="16"/>
      <c r="S47" s="12"/>
      <c r="T47" s="16"/>
      <c r="U47" s="16"/>
      <c r="V47" s="16"/>
      <c r="W47" s="12"/>
      <c r="X47" s="22">
        <f t="shared" si="0"/>
        <v>0</v>
      </c>
    </row>
    <row r="48" spans="1:24" ht="12.75">
      <c r="A48" s="8"/>
      <c r="B48" s="8"/>
      <c r="C48" s="8"/>
      <c r="D48" s="15"/>
      <c r="E48" s="15"/>
      <c r="F48" s="15"/>
      <c r="G48" s="8"/>
      <c r="H48" s="16"/>
      <c r="I48" s="16"/>
      <c r="J48" s="16"/>
      <c r="K48" s="12"/>
      <c r="L48" s="16"/>
      <c r="M48" s="16"/>
      <c r="N48" s="16"/>
      <c r="O48" s="12"/>
      <c r="P48" s="16"/>
      <c r="Q48" s="16"/>
      <c r="R48" s="16"/>
      <c r="S48" s="12"/>
      <c r="T48" s="16"/>
      <c r="U48" s="16"/>
      <c r="V48" s="16"/>
      <c r="W48" s="12"/>
      <c r="X48" s="22">
        <f>SUM(W48+V48+U48+T48+S48+R48+Q48+P48-O48-N48-M48-L48-K48-J48-I48-H48)</f>
        <v>0</v>
      </c>
    </row>
    <row r="49" spans="1:24" ht="12.75">
      <c r="A49" s="8"/>
      <c r="B49" s="8"/>
      <c r="C49" s="8"/>
      <c r="D49" s="15"/>
      <c r="E49" s="15"/>
      <c r="F49" s="15"/>
      <c r="G49" s="8"/>
      <c r="H49" s="16"/>
      <c r="I49" s="16"/>
      <c r="J49" s="16"/>
      <c r="K49" s="12"/>
      <c r="L49" s="16"/>
      <c r="M49" s="16"/>
      <c r="N49" s="16"/>
      <c r="O49" s="12"/>
      <c r="P49" s="16"/>
      <c r="Q49" s="16"/>
      <c r="R49" s="16"/>
      <c r="S49" s="12"/>
      <c r="T49" s="16"/>
      <c r="U49" s="16"/>
      <c r="V49" s="16"/>
      <c r="W49" s="12"/>
      <c r="X49" s="22">
        <f>SUM(W49+V49+U49+T49+S49+R49+Q49+P49-O49-N49-M49-L49-K49-J49-I49-H49)</f>
        <v>0</v>
      </c>
    </row>
    <row r="50" spans="1:24" ht="12.75">
      <c r="A50" s="8"/>
      <c r="B50" s="8"/>
      <c r="C50" s="8"/>
      <c r="D50" s="15"/>
      <c r="E50" s="15"/>
      <c r="F50" s="15"/>
      <c r="G50" s="8"/>
      <c r="H50" s="16"/>
      <c r="I50" s="16"/>
      <c r="J50" s="16"/>
      <c r="K50" s="12"/>
      <c r="L50" s="16"/>
      <c r="M50" s="16"/>
      <c r="N50" s="16"/>
      <c r="O50" s="12"/>
      <c r="P50" s="16"/>
      <c r="Q50" s="16"/>
      <c r="R50" s="16"/>
      <c r="S50" s="12"/>
      <c r="T50" s="16"/>
      <c r="U50" s="16"/>
      <c r="V50" s="16"/>
      <c r="W50" s="12"/>
      <c r="X50" s="22">
        <f>SUM(W50+V50+U50+T50+S50+R50+Q50+P50-O50-N50-M50-L50-K50-J50-I50-H50)</f>
        <v>0</v>
      </c>
    </row>
    <row r="51" spans="1:24" ht="12.75">
      <c r="A51" s="8"/>
      <c r="B51" s="8"/>
      <c r="C51" s="8"/>
      <c r="D51" s="15"/>
      <c r="E51" s="15"/>
      <c r="F51" s="15"/>
      <c r="G51" s="8"/>
      <c r="H51" s="16"/>
      <c r="I51" s="16"/>
      <c r="J51" s="16"/>
      <c r="K51" s="12"/>
      <c r="L51" s="16"/>
      <c r="M51" s="16"/>
      <c r="N51" s="16"/>
      <c r="O51" s="12"/>
      <c r="P51" s="16"/>
      <c r="Q51" s="16"/>
      <c r="R51" s="16"/>
      <c r="S51" s="12"/>
      <c r="T51" s="16"/>
      <c r="U51" s="16"/>
      <c r="V51" s="16"/>
      <c r="W51" s="12"/>
      <c r="X51" s="22">
        <f t="shared" si="0"/>
        <v>0</v>
      </c>
    </row>
    <row r="52" spans="1:24" ht="12.75">
      <c r="A52" s="8"/>
      <c r="B52" s="8"/>
      <c r="C52" s="8"/>
      <c r="D52" s="15"/>
      <c r="E52" s="15"/>
      <c r="F52" s="15"/>
      <c r="G52" s="8"/>
      <c r="H52" s="16"/>
      <c r="I52" s="16"/>
      <c r="J52" s="16"/>
      <c r="K52" s="12"/>
      <c r="L52" s="16"/>
      <c r="M52" s="16"/>
      <c r="N52" s="16"/>
      <c r="O52" s="12"/>
      <c r="P52" s="16"/>
      <c r="Q52" s="16"/>
      <c r="R52" s="16"/>
      <c r="S52" s="12"/>
      <c r="T52" s="16"/>
      <c r="U52" s="16"/>
      <c r="V52" s="16"/>
      <c r="W52" s="12"/>
      <c r="X52" s="22">
        <f t="shared" si="0"/>
        <v>0</v>
      </c>
    </row>
    <row r="53" spans="1:24" ht="12.75">
      <c r="A53" s="8"/>
      <c r="B53" s="8"/>
      <c r="C53" s="8"/>
      <c r="D53" s="16"/>
      <c r="E53" s="16"/>
      <c r="F53" s="16"/>
      <c r="G53" s="12"/>
      <c r="H53" s="16"/>
      <c r="I53" s="16"/>
      <c r="J53" s="16"/>
      <c r="K53" s="12"/>
      <c r="L53" s="16"/>
      <c r="M53" s="16"/>
      <c r="N53" s="16"/>
      <c r="O53" s="12"/>
      <c r="P53" s="16"/>
      <c r="Q53" s="16"/>
      <c r="R53" s="16"/>
      <c r="S53" s="12"/>
      <c r="T53" s="16"/>
      <c r="U53" s="16"/>
      <c r="V53" s="16"/>
      <c r="W53" s="12"/>
      <c r="X53" s="22">
        <f t="shared" si="0"/>
        <v>0</v>
      </c>
    </row>
    <row r="54" spans="1:24" ht="12.75">
      <c r="A54" s="8"/>
      <c r="B54" s="8"/>
      <c r="C54" s="8"/>
      <c r="D54" s="16"/>
      <c r="E54" s="16"/>
      <c r="F54" s="16"/>
      <c r="G54" s="12"/>
      <c r="H54" s="16"/>
      <c r="I54" s="16"/>
      <c r="J54" s="16"/>
      <c r="K54" s="12"/>
      <c r="L54" s="16"/>
      <c r="M54" s="16"/>
      <c r="N54" s="16"/>
      <c r="O54" s="12"/>
      <c r="P54" s="16"/>
      <c r="Q54" s="16"/>
      <c r="R54" s="16"/>
      <c r="S54" s="12"/>
      <c r="T54" s="16"/>
      <c r="U54" s="16"/>
      <c r="V54" s="16"/>
      <c r="W54" s="12"/>
      <c r="X54" s="22">
        <f>SUM(W54+V54+U54+T54+S54+R54+Q54+P54-O54-N54-M54-L54-K54-J54-I54-H54)</f>
        <v>0</v>
      </c>
    </row>
    <row r="55" spans="1:24" ht="12.75">
      <c r="A55" s="8"/>
      <c r="B55" s="8"/>
      <c r="C55" s="8"/>
      <c r="D55" s="16"/>
      <c r="E55" s="16"/>
      <c r="F55" s="16"/>
      <c r="G55" s="12"/>
      <c r="H55" s="16"/>
      <c r="I55" s="16"/>
      <c r="J55" s="16"/>
      <c r="K55" s="12"/>
      <c r="L55" s="16"/>
      <c r="M55" s="16"/>
      <c r="N55" s="16"/>
      <c r="O55" s="12"/>
      <c r="P55" s="16"/>
      <c r="Q55" s="16"/>
      <c r="R55" s="16"/>
      <c r="S55" s="12"/>
      <c r="T55" s="16"/>
      <c r="U55" s="16"/>
      <c r="V55" s="16"/>
      <c r="W55" s="12"/>
      <c r="X55" s="22">
        <f t="shared" si="0"/>
        <v>0</v>
      </c>
    </row>
    <row r="56" spans="1:24" ht="12.75">
      <c r="A56" s="8"/>
      <c r="B56" s="8"/>
      <c r="C56" s="8"/>
      <c r="D56" s="16"/>
      <c r="E56" s="16"/>
      <c r="F56" s="16"/>
      <c r="G56" s="12"/>
      <c r="H56" s="16"/>
      <c r="I56" s="16"/>
      <c r="J56" s="16"/>
      <c r="K56" s="12"/>
      <c r="L56" s="16"/>
      <c r="M56" s="16"/>
      <c r="N56" s="16"/>
      <c r="O56" s="12"/>
      <c r="P56" s="16"/>
      <c r="Q56" s="16"/>
      <c r="R56" s="16"/>
      <c r="S56" s="12"/>
      <c r="T56" s="16"/>
      <c r="U56" s="16"/>
      <c r="V56" s="16"/>
      <c r="W56" s="12"/>
      <c r="X56" s="22">
        <f t="shared" si="0"/>
        <v>0</v>
      </c>
    </row>
    <row r="57" spans="1:24" ht="12.75">
      <c r="A57" s="8"/>
      <c r="B57" s="8"/>
      <c r="C57" s="8"/>
      <c r="D57" s="16"/>
      <c r="E57" s="16"/>
      <c r="F57" s="16"/>
      <c r="G57" s="12"/>
      <c r="H57" s="16"/>
      <c r="I57" s="16"/>
      <c r="J57" s="16"/>
      <c r="K57" s="12"/>
      <c r="L57" s="16"/>
      <c r="M57" s="16"/>
      <c r="N57" s="16"/>
      <c r="O57" s="12"/>
      <c r="P57" s="16"/>
      <c r="Q57" s="16"/>
      <c r="R57" s="16"/>
      <c r="S57" s="12"/>
      <c r="T57" s="16"/>
      <c r="U57" s="16"/>
      <c r="V57" s="16"/>
      <c r="W57" s="12"/>
      <c r="X57" s="22">
        <f t="shared" si="0"/>
        <v>0</v>
      </c>
    </row>
    <row r="58" spans="1:24" ht="12.75">
      <c r="A58" s="8"/>
      <c r="B58" s="8"/>
      <c r="C58" s="8"/>
      <c r="D58" s="16"/>
      <c r="E58" s="16"/>
      <c r="F58" s="16"/>
      <c r="G58" s="12"/>
      <c r="H58" s="16"/>
      <c r="I58" s="16"/>
      <c r="J58" s="16"/>
      <c r="K58" s="12"/>
      <c r="L58" s="16"/>
      <c r="M58" s="16"/>
      <c r="N58" s="16"/>
      <c r="O58" s="12"/>
      <c r="P58" s="16"/>
      <c r="Q58" s="16"/>
      <c r="R58" s="16"/>
      <c r="S58" s="12"/>
      <c r="T58" s="16"/>
      <c r="U58" s="16"/>
      <c r="V58" s="16"/>
      <c r="W58" s="12"/>
      <c r="X58" s="22">
        <f t="shared" si="0"/>
        <v>0</v>
      </c>
    </row>
    <row r="59" spans="1:24" ht="12.75">
      <c r="A59" s="8"/>
      <c r="B59" s="8"/>
      <c r="C59" s="8"/>
      <c r="D59" s="16"/>
      <c r="E59" s="16"/>
      <c r="F59" s="16"/>
      <c r="G59" s="12"/>
      <c r="H59" s="16"/>
      <c r="I59" s="16"/>
      <c r="J59" s="16"/>
      <c r="K59" s="12"/>
      <c r="L59" s="16"/>
      <c r="M59" s="16"/>
      <c r="N59" s="16"/>
      <c r="O59" s="12"/>
      <c r="P59" s="16"/>
      <c r="Q59" s="16"/>
      <c r="R59" s="16"/>
      <c r="S59" s="12"/>
      <c r="T59" s="16"/>
      <c r="U59" s="16"/>
      <c r="V59" s="16"/>
      <c r="W59" s="12"/>
      <c r="X59" s="22">
        <f t="shared" si="0"/>
        <v>0</v>
      </c>
    </row>
    <row r="60" spans="1:24" ht="12.75">
      <c r="A60" s="8"/>
      <c r="B60" s="8"/>
      <c r="C60" s="8"/>
      <c r="D60" s="16"/>
      <c r="E60" s="16"/>
      <c r="F60" s="16"/>
      <c r="G60" s="12"/>
      <c r="H60" s="16"/>
      <c r="I60" s="16"/>
      <c r="J60" s="16"/>
      <c r="K60" s="12"/>
      <c r="L60" s="16"/>
      <c r="M60" s="16"/>
      <c r="N60" s="16"/>
      <c r="O60" s="12"/>
      <c r="P60" s="16"/>
      <c r="Q60" s="16"/>
      <c r="R60" s="16"/>
      <c r="S60" s="12"/>
      <c r="T60" s="16"/>
      <c r="U60" s="16"/>
      <c r="V60" s="16"/>
      <c r="W60" s="12"/>
      <c r="X60" s="22">
        <f t="shared" si="0"/>
        <v>0</v>
      </c>
    </row>
    <row r="61" spans="1:24" ht="12.75">
      <c r="A61" s="8"/>
      <c r="B61" s="8"/>
      <c r="C61" s="8"/>
      <c r="D61" s="16"/>
      <c r="E61" s="16"/>
      <c r="F61" s="16"/>
      <c r="G61" s="12"/>
      <c r="H61" s="16"/>
      <c r="I61" s="16"/>
      <c r="J61" s="16"/>
      <c r="K61" s="12"/>
      <c r="L61" s="16"/>
      <c r="M61" s="16"/>
      <c r="N61" s="16"/>
      <c r="O61" s="12"/>
      <c r="P61" s="16"/>
      <c r="Q61" s="16"/>
      <c r="R61" s="16"/>
      <c r="S61" s="12"/>
      <c r="T61" s="16"/>
      <c r="U61" s="16"/>
      <c r="V61" s="16"/>
      <c r="W61" s="12"/>
      <c r="X61" s="22">
        <f t="shared" si="0"/>
        <v>0</v>
      </c>
    </row>
    <row r="62" spans="1:24" ht="12.75">
      <c r="A62" s="8"/>
      <c r="B62" s="8"/>
      <c r="C62" s="8"/>
      <c r="D62" s="16"/>
      <c r="E62" s="16"/>
      <c r="F62" s="16"/>
      <c r="G62" s="12"/>
      <c r="H62" s="16"/>
      <c r="I62" s="16"/>
      <c r="J62" s="16"/>
      <c r="K62" s="12"/>
      <c r="L62" s="16"/>
      <c r="M62" s="16"/>
      <c r="N62" s="16"/>
      <c r="O62" s="12"/>
      <c r="P62" s="16"/>
      <c r="Q62" s="16"/>
      <c r="R62" s="16"/>
      <c r="S62" s="12"/>
      <c r="T62" s="16"/>
      <c r="U62" s="16"/>
      <c r="V62" s="16"/>
      <c r="W62" s="12"/>
      <c r="X62" s="22">
        <f t="shared" si="0"/>
        <v>0</v>
      </c>
    </row>
    <row r="63" spans="1:24" ht="12.75">
      <c r="A63" s="8"/>
      <c r="B63" s="8"/>
      <c r="C63" s="8"/>
      <c r="D63" s="16"/>
      <c r="E63" s="16"/>
      <c r="F63" s="16"/>
      <c r="G63" s="12"/>
      <c r="H63" s="16"/>
      <c r="I63" s="16"/>
      <c r="J63" s="16"/>
      <c r="K63" s="12"/>
      <c r="L63" s="16"/>
      <c r="M63" s="16"/>
      <c r="N63" s="16"/>
      <c r="O63" s="12"/>
      <c r="P63" s="16"/>
      <c r="Q63" s="16"/>
      <c r="R63" s="16"/>
      <c r="S63" s="12"/>
      <c r="T63" s="16"/>
      <c r="U63" s="16"/>
      <c r="V63" s="16"/>
      <c r="W63" s="12"/>
      <c r="X63" s="22">
        <f t="shared" si="0"/>
        <v>0</v>
      </c>
    </row>
    <row r="64" spans="1:24" ht="12.75">
      <c r="A64" s="8"/>
      <c r="B64" s="8"/>
      <c r="C64" s="8"/>
      <c r="D64" s="16"/>
      <c r="E64" s="16"/>
      <c r="F64" s="16"/>
      <c r="G64" s="12"/>
      <c r="H64" s="16"/>
      <c r="I64" s="16"/>
      <c r="J64" s="16"/>
      <c r="K64" s="12"/>
      <c r="L64" s="16"/>
      <c r="M64" s="16"/>
      <c r="N64" s="16"/>
      <c r="O64" s="12"/>
      <c r="P64" s="16"/>
      <c r="Q64" s="16"/>
      <c r="R64" s="16"/>
      <c r="S64" s="12"/>
      <c r="T64" s="16"/>
      <c r="U64" s="16"/>
      <c r="V64" s="16"/>
      <c r="W64" s="12"/>
      <c r="X64" s="22">
        <f t="shared" si="0"/>
        <v>0</v>
      </c>
    </row>
    <row r="65" spans="1:24" ht="12.75">
      <c r="A65" s="8"/>
      <c r="B65" s="8"/>
      <c r="C65" s="8"/>
      <c r="D65" s="15"/>
      <c r="E65" s="15"/>
      <c r="F65" s="15"/>
      <c r="G65" s="8"/>
      <c r="H65" s="15"/>
      <c r="I65" s="15"/>
      <c r="J65" s="15"/>
      <c r="K65" s="8"/>
      <c r="L65" s="15"/>
      <c r="M65" s="15"/>
      <c r="N65" s="15"/>
      <c r="O65" s="8"/>
      <c r="P65" s="15"/>
      <c r="Q65" s="15"/>
      <c r="R65" s="15"/>
      <c r="S65" s="8"/>
      <c r="T65" s="15"/>
      <c r="U65" s="15"/>
      <c r="V65" s="15"/>
      <c r="W65" s="8"/>
      <c r="X65" s="23">
        <f>SUM(W65+V65+U65+T65+S65+R65+Q65+P65-O65-N65-M65-L65-K65-J65-I65-H65)</f>
        <v>0</v>
      </c>
    </row>
    <row r="67" spans="1:24" ht="12.75">
      <c r="A67" s="8"/>
      <c r="B67" s="8"/>
      <c r="C67" s="8"/>
      <c r="D67" s="15"/>
      <c r="E67" s="15"/>
      <c r="F67" s="15"/>
      <c r="G67" s="8"/>
      <c r="H67" s="15"/>
      <c r="I67" s="15"/>
      <c r="J67" s="15"/>
      <c r="K67" s="8"/>
      <c r="L67" s="15"/>
      <c r="M67" s="15"/>
      <c r="N67" s="15"/>
      <c r="O67" s="8"/>
      <c r="P67" s="15"/>
      <c r="Q67" s="15"/>
      <c r="R67" s="15"/>
      <c r="S67" s="8"/>
      <c r="T67" s="15"/>
      <c r="U67" s="15"/>
      <c r="V67" s="15"/>
      <c r="W67" s="8"/>
      <c r="X67" s="23"/>
    </row>
    <row r="68" spans="1:24" ht="12.75">
      <c r="A68" s="8"/>
      <c r="B68" s="8"/>
      <c r="C68" s="8"/>
      <c r="D68" s="15"/>
      <c r="E68" s="15"/>
      <c r="F68" s="15"/>
      <c r="G68" s="8"/>
      <c r="H68" s="15"/>
      <c r="I68" s="15"/>
      <c r="J68" s="15"/>
      <c r="K68" s="8"/>
      <c r="L68" s="15"/>
      <c r="M68" s="15"/>
      <c r="N68" s="15"/>
      <c r="O68" s="8"/>
      <c r="P68" s="15"/>
      <c r="Q68" s="15"/>
      <c r="R68" s="15"/>
      <c r="S68" s="8"/>
      <c r="T68" s="15"/>
      <c r="U68" s="15"/>
      <c r="V68" s="15"/>
      <c r="W68" s="8"/>
      <c r="X68" s="23"/>
    </row>
    <row r="69" spans="1:24" ht="12.75">
      <c r="A69" s="28"/>
      <c r="B69" s="28"/>
      <c r="C69" s="28"/>
      <c r="D69" s="15"/>
      <c r="E69" s="15"/>
      <c r="F69" s="15"/>
      <c r="G69" s="8"/>
      <c r="H69" s="15"/>
      <c r="I69" s="15"/>
      <c r="J69" s="15"/>
      <c r="K69" s="8"/>
      <c r="L69" s="15"/>
      <c r="M69" s="15"/>
      <c r="N69" s="15"/>
      <c r="O69" s="8"/>
      <c r="P69" s="15"/>
      <c r="Q69" s="15"/>
      <c r="R69" s="15"/>
      <c r="S69" s="8"/>
      <c r="T69" s="15"/>
      <c r="U69" s="15"/>
      <c r="V69" s="15"/>
      <c r="W69" s="8"/>
      <c r="X69" s="28"/>
    </row>
    <row r="70" spans="1:24" ht="12.75">
      <c r="A70" s="9"/>
      <c r="B70" s="9"/>
      <c r="C70" s="7" t="s">
        <v>3</v>
      </c>
      <c r="D70" s="14">
        <f>SUM(D1:D65)</f>
        <v>0</v>
      </c>
      <c r="E70" s="14">
        <f>SUM(E1:E57)</f>
        <v>0</v>
      </c>
      <c r="F70" s="14">
        <f>SUM(F1:F65)</f>
        <v>0</v>
      </c>
      <c r="G70" s="7">
        <f aca="true" t="shared" si="1" ref="G70:W70">SUM(G1:G69)</f>
        <v>0</v>
      </c>
      <c r="H70" s="14">
        <f t="shared" si="1"/>
        <v>0</v>
      </c>
      <c r="I70" s="14">
        <f t="shared" si="1"/>
        <v>0</v>
      </c>
      <c r="J70" s="14">
        <f t="shared" si="1"/>
        <v>0</v>
      </c>
      <c r="K70" s="7">
        <f t="shared" si="1"/>
        <v>0</v>
      </c>
      <c r="L70" s="14">
        <f t="shared" si="1"/>
        <v>0</v>
      </c>
      <c r="M70" s="14">
        <f t="shared" si="1"/>
        <v>0</v>
      </c>
      <c r="N70" s="14">
        <f t="shared" si="1"/>
        <v>0</v>
      </c>
      <c r="O70" s="14">
        <f t="shared" si="1"/>
        <v>0</v>
      </c>
      <c r="P70" s="14">
        <f t="shared" si="1"/>
        <v>0</v>
      </c>
      <c r="Q70" s="14">
        <f t="shared" si="1"/>
        <v>0</v>
      </c>
      <c r="R70" s="14">
        <f t="shared" si="1"/>
        <v>0</v>
      </c>
      <c r="S70" s="14">
        <f t="shared" si="1"/>
        <v>0</v>
      </c>
      <c r="T70" s="14">
        <f t="shared" si="1"/>
        <v>0</v>
      </c>
      <c r="U70" s="14">
        <f t="shared" si="1"/>
        <v>0</v>
      </c>
      <c r="V70" s="14">
        <f t="shared" si="1"/>
        <v>0</v>
      </c>
      <c r="W70" s="14">
        <f t="shared" si="1"/>
        <v>0</v>
      </c>
      <c r="X70" s="22">
        <f>SUM(X1:X65)</f>
        <v>0</v>
      </c>
    </row>
    <row r="72" spans="3:4" ht="12.75">
      <c r="C72" s="10" t="s">
        <v>97</v>
      </c>
      <c r="D72" s="25">
        <f>SUM(D1+P70+T70-L70-H70)</f>
        <v>0</v>
      </c>
    </row>
    <row r="73" spans="3:4" ht="12.75">
      <c r="C73" s="10" t="s">
        <v>24</v>
      </c>
      <c r="D73" s="25">
        <f>SUM(U70+Q70-M70-I70)</f>
        <v>0</v>
      </c>
    </row>
    <row r="74" spans="3:4" ht="12.75">
      <c r="C74" s="10" t="s">
        <v>98</v>
      </c>
      <c r="D74" s="25">
        <f>SUM(V70+V1+R70+R1-N70-N1-J70-J1)</f>
        <v>0</v>
      </c>
    </row>
    <row r="75" spans="3:4" ht="12.75">
      <c r="C75" s="10" t="s">
        <v>2</v>
      </c>
      <c r="D75" s="25">
        <f>SUM(W70+W1+S70+S1-O70-O1-K70-K1)</f>
        <v>0</v>
      </c>
    </row>
    <row r="76" ht="12.75">
      <c r="C76" s="10" t="s">
        <v>99</v>
      </c>
    </row>
    <row r="77" spans="3:4" ht="12.75">
      <c r="C77" s="10" t="s">
        <v>100</v>
      </c>
      <c r="D77" s="25">
        <f>SUM(W70+V70+U70+T70+T1+U1+V1+W1-O70-N70-M70-L70-L1-M1-N1-O1)</f>
        <v>0</v>
      </c>
    </row>
    <row r="78" ht="12.75">
      <c r="C78" s="10" t="s">
        <v>101</v>
      </c>
    </row>
    <row r="79" ht="12.75">
      <c r="C79" s="10" t="s">
        <v>102</v>
      </c>
    </row>
  </sheetData>
  <mergeCells count="5">
    <mergeCell ref="T2:W2"/>
    <mergeCell ref="D2:G2"/>
    <mergeCell ref="H2:K2"/>
    <mergeCell ref="L2:O2"/>
    <mergeCell ref="P2:S2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79"/>
  <sheetViews>
    <sheetView workbookViewId="0" topLeftCell="A1">
      <selection activeCell="A2" sqref="A2"/>
    </sheetView>
  </sheetViews>
  <sheetFormatPr defaultColWidth="11.421875" defaultRowHeight="12.75"/>
  <cols>
    <col min="1" max="1" width="11.421875" style="10" customWidth="1"/>
    <col min="2" max="3" width="22.8515625" style="10" customWidth="1"/>
    <col min="4" max="6" width="8.7109375" style="25" customWidth="1"/>
    <col min="7" max="7" width="8.7109375" style="9" customWidth="1"/>
    <col min="8" max="10" width="8.7109375" style="25" customWidth="1"/>
    <col min="11" max="11" width="8.7109375" style="9" customWidth="1"/>
    <col min="12" max="14" width="8.7109375" style="25" customWidth="1"/>
    <col min="15" max="15" width="8.7109375" style="9" customWidth="1"/>
    <col min="16" max="18" width="8.7109375" style="25" customWidth="1"/>
    <col min="19" max="19" width="8.7109375" style="9" customWidth="1"/>
    <col min="20" max="20" width="8.7109375" style="25" customWidth="1"/>
    <col min="21" max="22" width="8.8515625" style="25" customWidth="1"/>
    <col min="23" max="23" width="8.8515625" style="9" customWidth="1"/>
    <col min="24" max="24" width="11.421875" style="10" customWidth="1"/>
  </cols>
  <sheetData>
    <row r="1" spans="1:24" ht="13.5" thickBot="1">
      <c r="A1" s="4" t="s">
        <v>107</v>
      </c>
      <c r="B1" s="4"/>
      <c r="C1" s="4"/>
      <c r="D1" s="13">
        <f>'2005'!D40</f>
        <v>0</v>
      </c>
      <c r="E1" s="18">
        <f>'2005'!E40</f>
        <v>0</v>
      </c>
      <c r="F1" s="18">
        <f>'2005'!F40</f>
        <v>0</v>
      </c>
      <c r="G1" s="18">
        <f>'2005'!G40</f>
        <v>0</v>
      </c>
      <c r="H1" s="18">
        <f>'2005'!H40</f>
        <v>0</v>
      </c>
      <c r="I1" s="18">
        <f>'2005'!I40</f>
        <v>0</v>
      </c>
      <c r="J1" s="18">
        <f>'2005'!J40</f>
        <v>0</v>
      </c>
      <c r="K1" s="18">
        <f>'2005'!K40</f>
        <v>0</v>
      </c>
      <c r="L1" s="18">
        <f>'2005'!L40</f>
        <v>0</v>
      </c>
      <c r="M1" s="18">
        <f>'2005'!M40</f>
        <v>0</v>
      </c>
      <c r="N1" s="18">
        <f>'2005'!N40</f>
        <v>0</v>
      </c>
      <c r="O1" s="18">
        <f>'2005'!O40</f>
        <v>0</v>
      </c>
      <c r="P1" s="18">
        <f>'2005'!P40</f>
        <v>0</v>
      </c>
      <c r="Q1" s="18">
        <f>'2005'!Q40</f>
        <v>0</v>
      </c>
      <c r="R1" s="18">
        <f>'2005'!R40</f>
        <v>0</v>
      </c>
      <c r="S1" s="18">
        <f>'2005'!S40</f>
        <v>0</v>
      </c>
      <c r="T1" s="18">
        <f>'2005'!T40</f>
        <v>0</v>
      </c>
      <c r="U1" s="18">
        <f>'2005'!U40</f>
        <v>0</v>
      </c>
      <c r="V1" s="18">
        <f>'2005'!V40</f>
        <v>0</v>
      </c>
      <c r="W1" s="18">
        <f>'2005'!W40</f>
        <v>0</v>
      </c>
      <c r="X1" s="18">
        <f>'2005'!X40</f>
        <v>0</v>
      </c>
    </row>
    <row r="2" spans="1:24" ht="13.5" thickBot="1">
      <c r="A2" s="5"/>
      <c r="B2" s="5"/>
      <c r="C2" s="5"/>
      <c r="D2" s="71" t="s">
        <v>90</v>
      </c>
      <c r="E2" s="72"/>
      <c r="F2" s="72"/>
      <c r="G2" s="73"/>
      <c r="H2" s="71" t="s">
        <v>91</v>
      </c>
      <c r="I2" s="72"/>
      <c r="J2" s="72"/>
      <c r="K2" s="73"/>
      <c r="L2" s="71" t="s">
        <v>93</v>
      </c>
      <c r="M2" s="72"/>
      <c r="N2" s="72"/>
      <c r="O2" s="73"/>
      <c r="P2" s="71" t="s">
        <v>95</v>
      </c>
      <c r="Q2" s="72"/>
      <c r="R2" s="72"/>
      <c r="S2" s="73"/>
      <c r="T2" s="71" t="s">
        <v>94</v>
      </c>
      <c r="U2" s="72"/>
      <c r="V2" s="72"/>
      <c r="W2" s="73"/>
      <c r="X2" s="21"/>
    </row>
    <row r="3" spans="1:24" ht="13.5" thickBot="1">
      <c r="A3" s="6" t="s">
        <v>0</v>
      </c>
      <c r="B3" s="6" t="s">
        <v>1</v>
      </c>
      <c r="C3" s="6" t="s">
        <v>18</v>
      </c>
      <c r="D3" s="19" t="s">
        <v>5</v>
      </c>
      <c r="E3" s="19" t="s">
        <v>92</v>
      </c>
      <c r="F3" s="19" t="s">
        <v>14</v>
      </c>
      <c r="G3" s="17" t="s">
        <v>2</v>
      </c>
      <c r="H3" s="19" t="s">
        <v>5</v>
      </c>
      <c r="I3" s="19" t="s">
        <v>92</v>
      </c>
      <c r="J3" s="19" t="s">
        <v>14</v>
      </c>
      <c r="K3" s="17" t="s">
        <v>2</v>
      </c>
      <c r="L3" s="19" t="s">
        <v>5</v>
      </c>
      <c r="M3" s="19" t="s">
        <v>92</v>
      </c>
      <c r="N3" s="19" t="s">
        <v>14</v>
      </c>
      <c r="O3" s="17" t="s">
        <v>2</v>
      </c>
      <c r="P3" s="19" t="s">
        <v>5</v>
      </c>
      <c r="Q3" s="19" t="s">
        <v>92</v>
      </c>
      <c r="R3" s="19" t="s">
        <v>14</v>
      </c>
      <c r="S3" s="17" t="s">
        <v>2</v>
      </c>
      <c r="T3" s="24" t="s">
        <v>5</v>
      </c>
      <c r="U3" s="19" t="s">
        <v>92</v>
      </c>
      <c r="V3" s="19" t="s">
        <v>14</v>
      </c>
      <c r="W3" s="17" t="s">
        <v>2</v>
      </c>
      <c r="X3" s="6" t="s">
        <v>3</v>
      </c>
    </row>
    <row r="4" spans="1:24" ht="12.75">
      <c r="A4" s="7"/>
      <c r="B4" s="7"/>
      <c r="C4" s="7"/>
      <c r="D4" s="14"/>
      <c r="E4" s="14"/>
      <c r="F4" s="14"/>
      <c r="G4" s="7"/>
      <c r="H4" s="14"/>
      <c r="I4" s="14"/>
      <c r="J4" s="14"/>
      <c r="K4" s="7"/>
      <c r="L4" s="14"/>
      <c r="M4" s="14"/>
      <c r="N4" s="14"/>
      <c r="O4" s="7"/>
      <c r="P4" s="14"/>
      <c r="Q4" s="14"/>
      <c r="R4" s="14"/>
      <c r="S4" s="7"/>
      <c r="T4" s="14"/>
      <c r="U4" s="14"/>
      <c r="V4" s="14"/>
      <c r="W4" s="7"/>
      <c r="X4" s="22">
        <f aca="true" t="shared" si="0" ref="X4:X64">SUM(W4+V4+U4+T4+S4+R4+Q4+P4-O4-N4-M4-L4-K4-J4-I4-H4)</f>
        <v>0</v>
      </c>
    </row>
    <row r="5" spans="1:24" ht="12.75">
      <c r="A5" s="8"/>
      <c r="B5" s="8"/>
      <c r="C5" s="8"/>
      <c r="D5" s="15"/>
      <c r="E5" s="15"/>
      <c r="F5" s="15"/>
      <c r="G5" s="8"/>
      <c r="H5" s="15"/>
      <c r="I5" s="15"/>
      <c r="J5" s="15"/>
      <c r="K5" s="8"/>
      <c r="L5" s="15"/>
      <c r="M5" s="15"/>
      <c r="N5" s="15"/>
      <c r="O5" s="8"/>
      <c r="P5" s="15"/>
      <c r="Q5" s="15"/>
      <c r="R5" s="15"/>
      <c r="S5" s="8"/>
      <c r="T5" s="15"/>
      <c r="U5" s="15"/>
      <c r="V5" s="15"/>
      <c r="W5" s="8"/>
      <c r="X5" s="22">
        <f t="shared" si="0"/>
        <v>0</v>
      </c>
    </row>
    <row r="6" spans="1:24" ht="12.75">
      <c r="A6" s="8"/>
      <c r="B6" s="8"/>
      <c r="C6" s="8"/>
      <c r="D6" s="15"/>
      <c r="E6" s="15"/>
      <c r="F6" s="15"/>
      <c r="U6" s="15"/>
      <c r="V6" s="15"/>
      <c r="W6" s="8"/>
      <c r="X6" s="22">
        <f t="shared" si="0"/>
        <v>0</v>
      </c>
    </row>
    <row r="7" spans="1:24" ht="12.75">
      <c r="A7" s="8"/>
      <c r="B7" s="8"/>
      <c r="C7" s="8"/>
      <c r="D7" s="15"/>
      <c r="E7" s="15"/>
      <c r="F7" s="15"/>
      <c r="G7" s="8"/>
      <c r="H7" s="15"/>
      <c r="I7" s="15"/>
      <c r="J7" s="15"/>
      <c r="K7" s="8"/>
      <c r="L7" s="15"/>
      <c r="M7" s="15"/>
      <c r="N7" s="15"/>
      <c r="O7" s="8"/>
      <c r="P7" s="15"/>
      <c r="Q7" s="15"/>
      <c r="R7" s="15"/>
      <c r="S7" s="8"/>
      <c r="T7" s="15"/>
      <c r="U7" s="15"/>
      <c r="V7" s="15"/>
      <c r="W7" s="8"/>
      <c r="X7" s="22">
        <f t="shared" si="0"/>
        <v>0</v>
      </c>
    </row>
    <row r="8" spans="1:24" ht="12.75">
      <c r="A8" s="8"/>
      <c r="B8" s="8"/>
      <c r="C8" s="8"/>
      <c r="D8" s="15"/>
      <c r="E8" s="15"/>
      <c r="F8" s="15"/>
      <c r="G8" s="8"/>
      <c r="H8" s="15"/>
      <c r="I8" s="15"/>
      <c r="J8" s="15"/>
      <c r="K8" s="8"/>
      <c r="L8" s="15"/>
      <c r="M8" s="15"/>
      <c r="N8" s="15"/>
      <c r="O8" s="8"/>
      <c r="P8" s="15"/>
      <c r="Q8" s="15"/>
      <c r="R8" s="15"/>
      <c r="S8" s="8"/>
      <c r="T8" s="15"/>
      <c r="U8" s="15"/>
      <c r="V8" s="15"/>
      <c r="W8" s="8"/>
      <c r="X8" s="22">
        <f t="shared" si="0"/>
        <v>0</v>
      </c>
    </row>
    <row r="9" spans="1:24" ht="12.75">
      <c r="A9" s="8"/>
      <c r="B9" s="8"/>
      <c r="C9" s="8"/>
      <c r="D9" s="15"/>
      <c r="E9" s="15"/>
      <c r="F9" s="15"/>
      <c r="G9" s="8"/>
      <c r="H9" s="15"/>
      <c r="I9" s="15"/>
      <c r="J9" s="15"/>
      <c r="K9" s="8"/>
      <c r="L9" s="15"/>
      <c r="M9" s="15"/>
      <c r="N9" s="15"/>
      <c r="O9" s="8"/>
      <c r="P9" s="15"/>
      <c r="Q9" s="15"/>
      <c r="R9" s="15"/>
      <c r="S9" s="8"/>
      <c r="T9" s="15"/>
      <c r="U9" s="15"/>
      <c r="V9" s="15"/>
      <c r="W9" s="8"/>
      <c r="X9" s="22">
        <f t="shared" si="0"/>
        <v>0</v>
      </c>
    </row>
    <row r="10" spans="1:24" ht="12.75">
      <c r="A10" s="8"/>
      <c r="B10" s="8"/>
      <c r="C10" s="8"/>
      <c r="D10" s="15"/>
      <c r="E10" s="15"/>
      <c r="F10" s="15"/>
      <c r="G10" s="8"/>
      <c r="H10" s="15"/>
      <c r="I10" s="15"/>
      <c r="J10" s="15"/>
      <c r="K10" s="8"/>
      <c r="L10" s="15"/>
      <c r="M10" s="15"/>
      <c r="N10" s="15"/>
      <c r="O10" s="8"/>
      <c r="P10" s="15"/>
      <c r="Q10" s="15"/>
      <c r="R10" s="15"/>
      <c r="S10" s="8"/>
      <c r="T10" s="15"/>
      <c r="U10" s="15"/>
      <c r="V10" s="15"/>
      <c r="W10" s="8"/>
      <c r="X10" s="22">
        <f t="shared" si="0"/>
        <v>0</v>
      </c>
    </row>
    <row r="11" spans="1:24" ht="12.75">
      <c r="A11" s="8"/>
      <c r="B11" s="11"/>
      <c r="C11" s="11"/>
      <c r="D11" s="15"/>
      <c r="E11" s="15"/>
      <c r="F11" s="15"/>
      <c r="G11" s="8"/>
      <c r="H11" s="15"/>
      <c r="I11" s="15"/>
      <c r="J11" s="15"/>
      <c r="K11" s="8"/>
      <c r="L11" s="15"/>
      <c r="M11" s="15"/>
      <c r="N11" s="15"/>
      <c r="O11" s="8"/>
      <c r="P11" s="15"/>
      <c r="Q11" s="15"/>
      <c r="R11" s="15"/>
      <c r="S11" s="8"/>
      <c r="T11" s="15"/>
      <c r="U11" s="15"/>
      <c r="V11" s="15"/>
      <c r="W11" s="8"/>
      <c r="X11" s="22">
        <f t="shared" si="0"/>
        <v>0</v>
      </c>
    </row>
    <row r="12" spans="1:24" ht="12.75">
      <c r="A12" s="8"/>
      <c r="B12" s="8"/>
      <c r="C12" s="8"/>
      <c r="D12" s="15"/>
      <c r="E12" s="15"/>
      <c r="F12" s="15"/>
      <c r="G12" s="8"/>
      <c r="H12" s="15"/>
      <c r="I12" s="15"/>
      <c r="J12" s="15"/>
      <c r="K12" s="8"/>
      <c r="L12" s="15"/>
      <c r="M12" s="15"/>
      <c r="N12" s="15"/>
      <c r="O12" s="8"/>
      <c r="P12" s="15"/>
      <c r="Q12" s="15"/>
      <c r="R12" s="15"/>
      <c r="S12" s="8"/>
      <c r="T12" s="15"/>
      <c r="U12" s="15"/>
      <c r="V12" s="15"/>
      <c r="W12" s="8"/>
      <c r="X12" s="22">
        <f t="shared" si="0"/>
        <v>0</v>
      </c>
    </row>
    <row r="13" spans="1:24" ht="12.75">
      <c r="A13" s="8"/>
      <c r="B13" s="8"/>
      <c r="C13" s="8"/>
      <c r="D13" s="15"/>
      <c r="E13" s="15"/>
      <c r="F13" s="15"/>
      <c r="G13" s="8"/>
      <c r="H13" s="15"/>
      <c r="I13" s="15"/>
      <c r="J13" s="15"/>
      <c r="K13" s="8"/>
      <c r="L13" s="15"/>
      <c r="M13" s="15"/>
      <c r="N13" s="15"/>
      <c r="O13" s="8"/>
      <c r="P13" s="15"/>
      <c r="Q13" s="15"/>
      <c r="R13" s="15"/>
      <c r="S13" s="8"/>
      <c r="T13" s="15"/>
      <c r="U13" s="15"/>
      <c r="V13" s="15"/>
      <c r="W13" s="8"/>
      <c r="X13" s="22">
        <f t="shared" si="0"/>
        <v>0</v>
      </c>
    </row>
    <row r="14" spans="1:24" ht="12.75">
      <c r="A14" s="8"/>
      <c r="B14" s="8"/>
      <c r="C14" s="8"/>
      <c r="D14" s="15"/>
      <c r="E14" s="15"/>
      <c r="F14" s="15"/>
      <c r="G14" s="8"/>
      <c r="H14" s="15"/>
      <c r="I14" s="15"/>
      <c r="J14" s="15"/>
      <c r="K14" s="8"/>
      <c r="L14" s="15"/>
      <c r="M14" s="15"/>
      <c r="N14" s="15"/>
      <c r="O14" s="8"/>
      <c r="P14" s="15"/>
      <c r="Q14" s="15"/>
      <c r="R14" s="15"/>
      <c r="S14" s="8"/>
      <c r="T14" s="15"/>
      <c r="U14" s="15"/>
      <c r="V14" s="15"/>
      <c r="W14" s="8"/>
      <c r="X14" s="22">
        <f t="shared" si="0"/>
        <v>0</v>
      </c>
    </row>
    <row r="15" spans="1:24" ht="12.75">
      <c r="A15" s="8"/>
      <c r="B15" s="8"/>
      <c r="C15" s="8"/>
      <c r="D15" s="15"/>
      <c r="E15" s="15"/>
      <c r="F15" s="15"/>
      <c r="G15" s="8"/>
      <c r="H15" s="15"/>
      <c r="I15" s="15"/>
      <c r="J15" s="15"/>
      <c r="K15" s="8"/>
      <c r="L15" s="15"/>
      <c r="M15" s="15"/>
      <c r="N15" s="15"/>
      <c r="O15" s="8"/>
      <c r="P15" s="15"/>
      <c r="Q15" s="15"/>
      <c r="R15" s="15"/>
      <c r="S15" s="8"/>
      <c r="T15" s="15"/>
      <c r="U15" s="15"/>
      <c r="V15" s="15"/>
      <c r="W15" s="8"/>
      <c r="X15" s="22">
        <f t="shared" si="0"/>
        <v>0</v>
      </c>
    </row>
    <row r="16" spans="1:24" ht="12.75">
      <c r="A16" s="8"/>
      <c r="B16" s="8"/>
      <c r="C16" s="8"/>
      <c r="D16" s="15"/>
      <c r="E16" s="15"/>
      <c r="F16" s="15"/>
      <c r="G16" s="8"/>
      <c r="H16" s="15"/>
      <c r="I16" s="15"/>
      <c r="J16" s="15"/>
      <c r="K16" s="8"/>
      <c r="L16" s="15"/>
      <c r="M16" s="15"/>
      <c r="N16" s="15"/>
      <c r="O16" s="8"/>
      <c r="P16" s="15"/>
      <c r="Q16" s="15"/>
      <c r="R16" s="15"/>
      <c r="S16" s="8"/>
      <c r="T16" s="15"/>
      <c r="U16" s="15"/>
      <c r="V16" s="15"/>
      <c r="W16" s="8"/>
      <c r="X16" s="22">
        <f t="shared" si="0"/>
        <v>0</v>
      </c>
    </row>
    <row r="17" spans="1:24" ht="12.75">
      <c r="A17" s="8"/>
      <c r="B17" s="8"/>
      <c r="C17" s="8"/>
      <c r="D17" s="15"/>
      <c r="E17" s="15"/>
      <c r="F17" s="15"/>
      <c r="G17" s="8"/>
      <c r="H17" s="15"/>
      <c r="I17" s="15"/>
      <c r="J17" s="15"/>
      <c r="K17" s="8"/>
      <c r="L17" s="15"/>
      <c r="M17" s="15"/>
      <c r="N17" s="15"/>
      <c r="O17" s="8"/>
      <c r="P17" s="15"/>
      <c r="Q17" s="15"/>
      <c r="R17" s="15"/>
      <c r="S17" s="8"/>
      <c r="T17" s="15"/>
      <c r="U17" s="15"/>
      <c r="V17" s="15"/>
      <c r="W17" s="8"/>
      <c r="X17" s="22">
        <f t="shared" si="0"/>
        <v>0</v>
      </c>
    </row>
    <row r="18" spans="1:24" ht="12.75">
      <c r="A18" s="8"/>
      <c r="B18" s="8"/>
      <c r="C18" s="8"/>
      <c r="D18" s="15"/>
      <c r="E18" s="15"/>
      <c r="F18" s="15"/>
      <c r="G18" s="8"/>
      <c r="H18" s="15"/>
      <c r="I18" s="15"/>
      <c r="J18" s="15"/>
      <c r="K18" s="8"/>
      <c r="L18" s="15"/>
      <c r="M18" s="15"/>
      <c r="N18" s="15"/>
      <c r="O18" s="8"/>
      <c r="P18" s="15"/>
      <c r="Q18" s="15"/>
      <c r="R18" s="15"/>
      <c r="S18" s="8"/>
      <c r="T18" s="15"/>
      <c r="U18" s="15"/>
      <c r="V18" s="15"/>
      <c r="W18" s="8"/>
      <c r="X18" s="22">
        <f t="shared" si="0"/>
        <v>0</v>
      </c>
    </row>
    <row r="19" spans="1:24" ht="12.75">
      <c r="A19" s="8"/>
      <c r="B19" s="8"/>
      <c r="C19" s="8"/>
      <c r="D19" s="15"/>
      <c r="E19" s="15"/>
      <c r="F19" s="15"/>
      <c r="G19" s="8"/>
      <c r="H19" s="15"/>
      <c r="I19" s="15"/>
      <c r="J19" s="15"/>
      <c r="K19" s="8"/>
      <c r="L19" s="15"/>
      <c r="M19" s="15"/>
      <c r="N19" s="15"/>
      <c r="O19" s="8"/>
      <c r="P19" s="15"/>
      <c r="Q19" s="15"/>
      <c r="R19" s="15"/>
      <c r="S19" s="8"/>
      <c r="T19" s="15"/>
      <c r="U19" s="15"/>
      <c r="V19" s="15"/>
      <c r="W19" s="8"/>
      <c r="X19" s="22">
        <f t="shared" si="0"/>
        <v>0</v>
      </c>
    </row>
    <row r="20" spans="1:24" ht="12.75">
      <c r="A20" s="8"/>
      <c r="B20" s="8"/>
      <c r="C20" s="8"/>
      <c r="D20" s="15"/>
      <c r="E20" s="15"/>
      <c r="F20" s="15"/>
      <c r="G20" s="8"/>
      <c r="H20" s="15"/>
      <c r="I20" s="15"/>
      <c r="J20" s="15"/>
      <c r="K20" s="8"/>
      <c r="L20" s="15"/>
      <c r="M20" s="15"/>
      <c r="N20" s="15"/>
      <c r="O20" s="8"/>
      <c r="P20" s="15"/>
      <c r="Q20" s="15"/>
      <c r="R20" s="15"/>
      <c r="S20" s="8"/>
      <c r="T20" s="15"/>
      <c r="U20" s="15"/>
      <c r="V20" s="15"/>
      <c r="W20" s="8"/>
      <c r="X20" s="22">
        <f t="shared" si="0"/>
        <v>0</v>
      </c>
    </row>
    <row r="21" spans="1:24" ht="12.75">
      <c r="A21" s="8"/>
      <c r="B21" s="8"/>
      <c r="C21" s="8"/>
      <c r="D21" s="15"/>
      <c r="E21" s="15"/>
      <c r="F21" s="15"/>
      <c r="G21" s="8"/>
      <c r="H21" s="15"/>
      <c r="I21" s="15"/>
      <c r="J21" s="15"/>
      <c r="K21" s="8"/>
      <c r="L21" s="15"/>
      <c r="M21" s="15"/>
      <c r="N21" s="15"/>
      <c r="O21" s="8"/>
      <c r="P21" s="15"/>
      <c r="Q21" s="15"/>
      <c r="R21" s="15"/>
      <c r="S21" s="8"/>
      <c r="T21" s="15"/>
      <c r="U21" s="15"/>
      <c r="V21" s="15"/>
      <c r="W21" s="8"/>
      <c r="X21" s="22">
        <f t="shared" si="0"/>
        <v>0</v>
      </c>
    </row>
    <row r="22" spans="1:24" ht="12.75">
      <c r="A22" s="8"/>
      <c r="B22" s="8"/>
      <c r="C22" s="8"/>
      <c r="D22" s="15"/>
      <c r="E22" s="15"/>
      <c r="F22" s="15"/>
      <c r="G22" s="8"/>
      <c r="H22" s="15"/>
      <c r="I22" s="15"/>
      <c r="J22" s="15"/>
      <c r="K22" s="8"/>
      <c r="L22" s="15"/>
      <c r="M22" s="15"/>
      <c r="N22" s="15"/>
      <c r="O22" s="8"/>
      <c r="P22" s="15"/>
      <c r="Q22" s="15"/>
      <c r="R22" s="15"/>
      <c r="S22" s="8"/>
      <c r="T22" s="15"/>
      <c r="U22" s="15"/>
      <c r="V22" s="15"/>
      <c r="W22" s="8"/>
      <c r="X22" s="22">
        <f t="shared" si="0"/>
        <v>0</v>
      </c>
    </row>
    <row r="23" spans="1:24" ht="12.75">
      <c r="A23" s="8"/>
      <c r="B23" s="8"/>
      <c r="C23" s="8"/>
      <c r="D23" s="15"/>
      <c r="E23" s="15"/>
      <c r="F23" s="15"/>
      <c r="G23" s="8"/>
      <c r="H23" s="15"/>
      <c r="I23" s="15"/>
      <c r="J23" s="15"/>
      <c r="K23" s="8"/>
      <c r="L23" s="15"/>
      <c r="M23" s="15"/>
      <c r="N23" s="15"/>
      <c r="O23" s="8"/>
      <c r="P23" s="15"/>
      <c r="Q23" s="15"/>
      <c r="R23" s="15"/>
      <c r="S23" s="8"/>
      <c r="T23" s="15"/>
      <c r="U23" s="15"/>
      <c r="V23" s="15"/>
      <c r="W23" s="8"/>
      <c r="X23" s="22">
        <f t="shared" si="0"/>
        <v>0</v>
      </c>
    </row>
    <row r="24" spans="1:24" ht="12.75">
      <c r="A24" s="8"/>
      <c r="B24" s="8"/>
      <c r="C24" s="8"/>
      <c r="D24" s="15"/>
      <c r="E24" s="15"/>
      <c r="F24" s="15"/>
      <c r="G24" s="8"/>
      <c r="H24" s="15"/>
      <c r="I24" s="15"/>
      <c r="J24" s="15"/>
      <c r="K24" s="8"/>
      <c r="L24" s="15"/>
      <c r="M24" s="15"/>
      <c r="N24" s="15"/>
      <c r="O24" s="8"/>
      <c r="P24" s="15"/>
      <c r="Q24" s="15"/>
      <c r="R24" s="15"/>
      <c r="S24" s="8"/>
      <c r="T24" s="15"/>
      <c r="U24" s="15"/>
      <c r="V24" s="15"/>
      <c r="W24" s="8"/>
      <c r="X24" s="22">
        <f t="shared" si="0"/>
        <v>0</v>
      </c>
    </row>
    <row r="25" spans="1:24" ht="12.75">
      <c r="A25" s="8"/>
      <c r="B25" s="8"/>
      <c r="C25" s="8"/>
      <c r="D25" s="15"/>
      <c r="E25" s="15"/>
      <c r="F25" s="15"/>
      <c r="G25" s="8"/>
      <c r="H25" s="15"/>
      <c r="I25" s="15"/>
      <c r="J25" s="15"/>
      <c r="K25" s="8"/>
      <c r="L25" s="15"/>
      <c r="M25" s="15"/>
      <c r="N25" s="15"/>
      <c r="O25" s="8"/>
      <c r="P25" s="15"/>
      <c r="Q25" s="15"/>
      <c r="R25" s="15"/>
      <c r="S25" s="8"/>
      <c r="T25" s="15"/>
      <c r="U25" s="15"/>
      <c r="V25" s="15"/>
      <c r="W25" s="8"/>
      <c r="X25" s="22">
        <f t="shared" si="0"/>
        <v>0</v>
      </c>
    </row>
    <row r="26" spans="1:24" ht="12.75">
      <c r="A26" s="8"/>
      <c r="B26" s="8"/>
      <c r="C26" s="8"/>
      <c r="D26" s="15"/>
      <c r="E26" s="15"/>
      <c r="F26" s="15"/>
      <c r="G26" s="8"/>
      <c r="H26" s="15"/>
      <c r="I26" s="15"/>
      <c r="J26" s="15"/>
      <c r="K26" s="8"/>
      <c r="L26" s="15"/>
      <c r="M26" s="15"/>
      <c r="N26" s="15"/>
      <c r="O26" s="8"/>
      <c r="P26" s="15"/>
      <c r="Q26" s="15"/>
      <c r="R26" s="15"/>
      <c r="S26" s="8"/>
      <c r="T26" s="15"/>
      <c r="U26" s="15"/>
      <c r="V26" s="15"/>
      <c r="W26" s="8"/>
      <c r="X26" s="22">
        <f t="shared" si="0"/>
        <v>0</v>
      </c>
    </row>
    <row r="27" spans="1:24" ht="12.75">
      <c r="A27" s="8"/>
      <c r="B27" s="8"/>
      <c r="C27" s="8"/>
      <c r="D27" s="15"/>
      <c r="E27" s="15"/>
      <c r="F27" s="15"/>
      <c r="G27" s="8"/>
      <c r="H27" s="15"/>
      <c r="I27" s="15"/>
      <c r="J27" s="15"/>
      <c r="K27" s="8"/>
      <c r="L27" s="15"/>
      <c r="M27" s="15"/>
      <c r="N27" s="15"/>
      <c r="O27" s="8"/>
      <c r="P27" s="15"/>
      <c r="Q27" s="15"/>
      <c r="R27" s="15"/>
      <c r="S27" s="8"/>
      <c r="T27" s="15"/>
      <c r="U27" s="15"/>
      <c r="V27" s="15"/>
      <c r="W27" s="8"/>
      <c r="X27" s="22">
        <f t="shared" si="0"/>
        <v>0</v>
      </c>
    </row>
    <row r="28" spans="1:24" ht="12.75">
      <c r="A28" s="8"/>
      <c r="B28" s="8"/>
      <c r="C28" s="8"/>
      <c r="D28" s="15"/>
      <c r="E28" s="15"/>
      <c r="F28" s="15"/>
      <c r="G28" s="8"/>
      <c r="H28" s="15"/>
      <c r="I28" s="15"/>
      <c r="J28" s="15"/>
      <c r="K28" s="8"/>
      <c r="L28" s="15"/>
      <c r="M28" s="15"/>
      <c r="N28" s="15"/>
      <c r="O28" s="8"/>
      <c r="P28" s="15"/>
      <c r="Q28" s="15"/>
      <c r="R28" s="15"/>
      <c r="S28" s="8"/>
      <c r="T28" s="15"/>
      <c r="U28" s="15"/>
      <c r="V28" s="15"/>
      <c r="W28" s="8"/>
      <c r="X28" s="22">
        <f t="shared" si="0"/>
        <v>0</v>
      </c>
    </row>
    <row r="29" spans="1:24" ht="12.75">
      <c r="A29" s="8"/>
      <c r="B29" s="8"/>
      <c r="C29" s="8"/>
      <c r="D29" s="15"/>
      <c r="E29" s="15"/>
      <c r="F29" s="15"/>
      <c r="G29" s="8"/>
      <c r="H29" s="15"/>
      <c r="I29" s="15"/>
      <c r="J29" s="15"/>
      <c r="K29" s="8"/>
      <c r="L29" s="15"/>
      <c r="M29" s="15"/>
      <c r="N29" s="15"/>
      <c r="O29" s="8"/>
      <c r="P29" s="15"/>
      <c r="Q29" s="15"/>
      <c r="R29" s="15"/>
      <c r="S29" s="8"/>
      <c r="T29" s="15"/>
      <c r="U29" s="15"/>
      <c r="V29" s="15"/>
      <c r="W29" s="8"/>
      <c r="X29" s="22">
        <f t="shared" si="0"/>
        <v>0</v>
      </c>
    </row>
    <row r="30" spans="1:24" ht="12.75">
      <c r="A30" s="8"/>
      <c r="B30" s="8"/>
      <c r="C30" s="8"/>
      <c r="D30" s="15"/>
      <c r="E30" s="15"/>
      <c r="F30" s="15"/>
      <c r="G30" s="8"/>
      <c r="H30" s="15"/>
      <c r="I30" s="15"/>
      <c r="J30" s="15"/>
      <c r="K30" s="8"/>
      <c r="L30" s="15"/>
      <c r="M30" s="15"/>
      <c r="N30" s="15"/>
      <c r="O30" s="8"/>
      <c r="P30" s="15"/>
      <c r="Q30" s="15"/>
      <c r="R30" s="15"/>
      <c r="S30" s="8"/>
      <c r="T30" s="15"/>
      <c r="U30" s="15"/>
      <c r="V30" s="15"/>
      <c r="W30" s="8"/>
      <c r="X30" s="22">
        <f t="shared" si="0"/>
        <v>0</v>
      </c>
    </row>
    <row r="31" spans="1:24" ht="12.75">
      <c r="A31" s="8"/>
      <c r="B31" s="8"/>
      <c r="C31" s="8"/>
      <c r="D31" s="15"/>
      <c r="E31" s="15"/>
      <c r="F31" s="15"/>
      <c r="G31" s="8"/>
      <c r="H31" s="15"/>
      <c r="I31" s="15"/>
      <c r="J31" s="15"/>
      <c r="K31" s="8"/>
      <c r="L31" s="15"/>
      <c r="M31" s="15"/>
      <c r="N31" s="15"/>
      <c r="O31" s="8"/>
      <c r="P31" s="15"/>
      <c r="Q31" s="15"/>
      <c r="R31" s="15"/>
      <c r="S31" s="8"/>
      <c r="T31" s="15"/>
      <c r="U31" s="15"/>
      <c r="V31" s="15"/>
      <c r="W31" s="8"/>
      <c r="X31" s="22">
        <f t="shared" si="0"/>
        <v>0</v>
      </c>
    </row>
    <row r="32" spans="1:24" ht="12.75">
      <c r="A32" s="8"/>
      <c r="B32" s="8"/>
      <c r="C32" s="8"/>
      <c r="D32" s="15"/>
      <c r="E32" s="15"/>
      <c r="F32" s="15"/>
      <c r="G32" s="8"/>
      <c r="H32" s="15"/>
      <c r="I32" s="15"/>
      <c r="J32" s="15"/>
      <c r="K32" s="8"/>
      <c r="L32" s="15"/>
      <c r="M32" s="15"/>
      <c r="N32" s="15"/>
      <c r="O32" s="8"/>
      <c r="P32" s="15"/>
      <c r="Q32" s="15"/>
      <c r="R32" s="15"/>
      <c r="S32" s="8"/>
      <c r="T32" s="15"/>
      <c r="U32" s="15"/>
      <c r="V32" s="15"/>
      <c r="W32" s="8"/>
      <c r="X32" s="22">
        <f t="shared" si="0"/>
        <v>0</v>
      </c>
    </row>
    <row r="33" spans="1:24" ht="12.75">
      <c r="A33" s="8"/>
      <c r="B33" s="8"/>
      <c r="C33" s="8"/>
      <c r="D33" s="15"/>
      <c r="E33" s="15"/>
      <c r="F33" s="15"/>
      <c r="G33" s="8"/>
      <c r="H33" s="15"/>
      <c r="I33" s="15"/>
      <c r="J33" s="15"/>
      <c r="K33" s="8"/>
      <c r="L33" s="15"/>
      <c r="M33" s="15"/>
      <c r="N33" s="15"/>
      <c r="O33" s="8"/>
      <c r="P33" s="15"/>
      <c r="Q33" s="15"/>
      <c r="R33" s="15"/>
      <c r="S33" s="8"/>
      <c r="T33" s="15"/>
      <c r="U33" s="15"/>
      <c r="V33" s="15"/>
      <c r="W33" s="8"/>
      <c r="X33" s="22">
        <f t="shared" si="0"/>
        <v>0</v>
      </c>
    </row>
    <row r="34" spans="1:24" ht="12.75">
      <c r="A34" s="8"/>
      <c r="B34" s="8"/>
      <c r="C34" s="8"/>
      <c r="D34" s="15"/>
      <c r="E34" s="15"/>
      <c r="F34" s="15"/>
      <c r="G34" s="8"/>
      <c r="H34" s="15"/>
      <c r="I34" s="15"/>
      <c r="J34" s="15"/>
      <c r="K34" s="8"/>
      <c r="L34" s="15"/>
      <c r="M34" s="15"/>
      <c r="N34" s="15"/>
      <c r="O34" s="8"/>
      <c r="P34" s="15"/>
      <c r="Q34" s="15"/>
      <c r="R34" s="15"/>
      <c r="S34" s="8"/>
      <c r="T34" s="15"/>
      <c r="U34" s="15"/>
      <c r="V34" s="15"/>
      <c r="W34" s="8"/>
      <c r="X34" s="22">
        <f t="shared" si="0"/>
        <v>0</v>
      </c>
    </row>
    <row r="35" spans="1:24" ht="12.75">
      <c r="A35" s="8"/>
      <c r="B35" s="8"/>
      <c r="C35" s="8"/>
      <c r="D35" s="15"/>
      <c r="E35" s="15"/>
      <c r="F35" s="15"/>
      <c r="G35" s="8"/>
      <c r="H35" s="15"/>
      <c r="I35" s="15"/>
      <c r="J35" s="15"/>
      <c r="K35" s="8"/>
      <c r="L35" s="15"/>
      <c r="M35" s="15"/>
      <c r="N35" s="15"/>
      <c r="O35" s="8"/>
      <c r="P35" s="15"/>
      <c r="Q35" s="15"/>
      <c r="R35" s="15"/>
      <c r="S35" s="8"/>
      <c r="T35" s="15"/>
      <c r="U35" s="15"/>
      <c r="V35" s="15"/>
      <c r="W35" s="8"/>
      <c r="X35" s="22">
        <f t="shared" si="0"/>
        <v>0</v>
      </c>
    </row>
    <row r="36" spans="1:24" ht="12.75">
      <c r="A36" s="8"/>
      <c r="B36" s="8"/>
      <c r="C36" s="8"/>
      <c r="D36" s="15"/>
      <c r="E36" s="15"/>
      <c r="F36" s="15"/>
      <c r="G36" s="8"/>
      <c r="H36" s="15"/>
      <c r="I36" s="15"/>
      <c r="J36" s="15"/>
      <c r="K36" s="8"/>
      <c r="L36" s="15"/>
      <c r="M36" s="15"/>
      <c r="N36" s="15"/>
      <c r="O36" s="8"/>
      <c r="P36" s="15"/>
      <c r="Q36" s="15"/>
      <c r="R36" s="15"/>
      <c r="S36" s="8"/>
      <c r="T36" s="15"/>
      <c r="U36" s="15"/>
      <c r="V36" s="15"/>
      <c r="W36" s="8"/>
      <c r="X36" s="22">
        <f t="shared" si="0"/>
        <v>0</v>
      </c>
    </row>
    <row r="37" spans="1:24" ht="12.75">
      <c r="A37" s="8"/>
      <c r="B37" s="8"/>
      <c r="C37" s="8"/>
      <c r="D37" s="15"/>
      <c r="E37" s="15"/>
      <c r="F37" s="15"/>
      <c r="G37" s="8"/>
      <c r="H37" s="15"/>
      <c r="I37" s="15"/>
      <c r="J37" s="15"/>
      <c r="K37" s="8"/>
      <c r="L37" s="15"/>
      <c r="M37" s="15"/>
      <c r="N37" s="15"/>
      <c r="O37" s="8"/>
      <c r="P37" s="15"/>
      <c r="Q37" s="15"/>
      <c r="R37" s="15"/>
      <c r="S37" s="8"/>
      <c r="T37" s="15"/>
      <c r="U37" s="15"/>
      <c r="V37" s="15"/>
      <c r="W37" s="8"/>
      <c r="X37" s="22">
        <f t="shared" si="0"/>
        <v>0</v>
      </c>
    </row>
    <row r="38" spans="1:24" ht="12.75">
      <c r="A38" s="8"/>
      <c r="B38" s="8"/>
      <c r="C38" s="8"/>
      <c r="D38" s="15"/>
      <c r="E38" s="15"/>
      <c r="F38" s="15"/>
      <c r="G38" s="8"/>
      <c r="H38" s="15"/>
      <c r="I38" s="15"/>
      <c r="J38" s="15"/>
      <c r="K38" s="8"/>
      <c r="L38" s="15"/>
      <c r="M38" s="15"/>
      <c r="N38" s="15"/>
      <c r="O38" s="8"/>
      <c r="P38" s="15"/>
      <c r="Q38" s="15"/>
      <c r="R38" s="15"/>
      <c r="S38" s="8"/>
      <c r="T38" s="15"/>
      <c r="U38" s="15"/>
      <c r="V38" s="15"/>
      <c r="W38" s="8"/>
      <c r="X38" s="22">
        <f t="shared" si="0"/>
        <v>0</v>
      </c>
    </row>
    <row r="39" spans="1:24" ht="12.75">
      <c r="A39" s="8"/>
      <c r="B39" s="8"/>
      <c r="C39" s="8"/>
      <c r="D39" s="15"/>
      <c r="E39" s="15"/>
      <c r="F39" s="15"/>
      <c r="G39" s="8"/>
      <c r="H39" s="15"/>
      <c r="I39" s="15"/>
      <c r="J39" s="15"/>
      <c r="K39" s="8"/>
      <c r="L39" s="15"/>
      <c r="M39" s="15"/>
      <c r="N39" s="15"/>
      <c r="O39" s="8"/>
      <c r="P39" s="15"/>
      <c r="Q39" s="15"/>
      <c r="R39" s="15"/>
      <c r="S39" s="8"/>
      <c r="T39" s="15"/>
      <c r="U39" s="15"/>
      <c r="V39" s="15"/>
      <c r="W39" s="8"/>
      <c r="X39" s="22">
        <f t="shared" si="0"/>
        <v>0</v>
      </c>
    </row>
    <row r="40" spans="1:24" ht="12.75">
      <c r="A40" s="8"/>
      <c r="B40" s="8"/>
      <c r="C40" s="8"/>
      <c r="D40" s="15"/>
      <c r="E40" s="15"/>
      <c r="F40" s="15"/>
      <c r="G40" s="8"/>
      <c r="H40" s="15"/>
      <c r="I40" s="15"/>
      <c r="J40" s="15"/>
      <c r="K40" s="8"/>
      <c r="L40" s="15"/>
      <c r="M40" s="15"/>
      <c r="N40" s="15"/>
      <c r="O40" s="8"/>
      <c r="P40" s="15"/>
      <c r="Q40" s="15"/>
      <c r="R40" s="15"/>
      <c r="S40" s="8"/>
      <c r="T40" s="15"/>
      <c r="U40" s="15"/>
      <c r="V40" s="15"/>
      <c r="W40" s="8"/>
      <c r="X40" s="22">
        <f t="shared" si="0"/>
        <v>0</v>
      </c>
    </row>
    <row r="41" spans="1:24" ht="12.75">
      <c r="A41" s="8"/>
      <c r="B41" s="8"/>
      <c r="C41" s="8"/>
      <c r="D41" s="15"/>
      <c r="E41" s="15"/>
      <c r="F41" s="15"/>
      <c r="G41" s="8"/>
      <c r="H41" s="16"/>
      <c r="I41" s="16"/>
      <c r="J41" s="16"/>
      <c r="K41" s="12"/>
      <c r="L41" s="16"/>
      <c r="M41" s="16"/>
      <c r="N41" s="16"/>
      <c r="O41" s="12"/>
      <c r="P41" s="16"/>
      <c r="Q41" s="16"/>
      <c r="R41" s="16"/>
      <c r="S41" s="12"/>
      <c r="T41" s="16"/>
      <c r="U41" s="16"/>
      <c r="V41" s="16"/>
      <c r="W41" s="12"/>
      <c r="X41" s="22">
        <f t="shared" si="0"/>
        <v>0</v>
      </c>
    </row>
    <row r="42" spans="1:24" ht="12.75">
      <c r="A42" s="8"/>
      <c r="B42" s="8"/>
      <c r="C42" s="8"/>
      <c r="D42" s="15"/>
      <c r="E42" s="15"/>
      <c r="F42" s="15"/>
      <c r="G42" s="8"/>
      <c r="H42" s="16"/>
      <c r="I42" s="16"/>
      <c r="J42" s="16"/>
      <c r="K42" s="12"/>
      <c r="L42" s="16"/>
      <c r="M42" s="16"/>
      <c r="N42" s="16"/>
      <c r="O42" s="12"/>
      <c r="P42" s="16"/>
      <c r="Q42" s="16"/>
      <c r="R42" s="16"/>
      <c r="S42" s="12"/>
      <c r="T42" s="16"/>
      <c r="U42" s="16"/>
      <c r="V42" s="16"/>
      <c r="W42" s="12"/>
      <c r="X42" s="22">
        <f t="shared" si="0"/>
        <v>0</v>
      </c>
    </row>
    <row r="43" spans="1:24" ht="12.75">
      <c r="A43" s="8"/>
      <c r="B43" s="8"/>
      <c r="C43" s="8"/>
      <c r="D43" s="15"/>
      <c r="E43" s="15"/>
      <c r="F43" s="15"/>
      <c r="G43" s="8"/>
      <c r="H43" s="16"/>
      <c r="I43" s="16"/>
      <c r="J43" s="16"/>
      <c r="K43" s="12"/>
      <c r="L43" s="16"/>
      <c r="M43" s="16"/>
      <c r="N43" s="16"/>
      <c r="O43" s="12"/>
      <c r="P43" s="16"/>
      <c r="Q43" s="16"/>
      <c r="R43" s="16"/>
      <c r="S43" s="12"/>
      <c r="T43" s="16"/>
      <c r="U43" s="16"/>
      <c r="V43" s="16"/>
      <c r="W43" s="12"/>
      <c r="X43" s="22">
        <f t="shared" si="0"/>
        <v>0</v>
      </c>
    </row>
    <row r="44" spans="1:24" ht="12.75">
      <c r="A44" s="8"/>
      <c r="B44" s="8"/>
      <c r="C44" s="8"/>
      <c r="D44" s="15"/>
      <c r="E44" s="15"/>
      <c r="F44" s="15"/>
      <c r="G44" s="8"/>
      <c r="H44" s="16"/>
      <c r="I44" s="16"/>
      <c r="J44" s="16"/>
      <c r="K44" s="12"/>
      <c r="L44" s="16"/>
      <c r="M44" s="16"/>
      <c r="N44" s="16"/>
      <c r="O44" s="12"/>
      <c r="P44" s="16"/>
      <c r="Q44" s="16"/>
      <c r="R44" s="16"/>
      <c r="S44" s="12"/>
      <c r="T44" s="16"/>
      <c r="U44" s="16"/>
      <c r="V44" s="16"/>
      <c r="W44" s="12"/>
      <c r="X44" s="22">
        <f t="shared" si="0"/>
        <v>0</v>
      </c>
    </row>
    <row r="45" spans="1:24" ht="12.75">
      <c r="A45" s="8"/>
      <c r="B45" s="8"/>
      <c r="C45" s="8"/>
      <c r="D45" s="15"/>
      <c r="E45" s="15"/>
      <c r="F45" s="15"/>
      <c r="G45" s="8"/>
      <c r="H45" s="15"/>
      <c r="I45" s="15"/>
      <c r="J45" s="15"/>
      <c r="K45" s="8"/>
      <c r="L45" s="15"/>
      <c r="M45" s="15"/>
      <c r="N45" s="15"/>
      <c r="O45" s="8"/>
      <c r="P45" s="15"/>
      <c r="Q45" s="15"/>
      <c r="R45" s="15"/>
      <c r="S45" s="8"/>
      <c r="T45" s="15"/>
      <c r="U45" s="15"/>
      <c r="V45" s="15"/>
      <c r="W45" s="8"/>
      <c r="X45" s="23"/>
    </row>
    <row r="46" spans="1:24" ht="12.75">
      <c r="A46" s="8"/>
      <c r="B46" s="8"/>
      <c r="C46" s="8"/>
      <c r="D46" s="15"/>
      <c r="E46" s="15"/>
      <c r="F46" s="15"/>
      <c r="G46" s="8"/>
      <c r="H46" s="16"/>
      <c r="I46" s="16"/>
      <c r="J46" s="16"/>
      <c r="K46" s="12"/>
      <c r="L46" s="16"/>
      <c r="M46" s="16"/>
      <c r="N46" s="16"/>
      <c r="O46" s="12"/>
      <c r="P46" s="16"/>
      <c r="Q46" s="16"/>
      <c r="R46" s="16"/>
      <c r="S46" s="12"/>
      <c r="T46" s="16"/>
      <c r="U46" s="16"/>
      <c r="V46" s="16"/>
      <c r="W46" s="12"/>
      <c r="X46" s="22">
        <f t="shared" si="0"/>
        <v>0</v>
      </c>
    </row>
    <row r="47" spans="1:24" ht="12.75">
      <c r="A47" s="8"/>
      <c r="B47" s="8"/>
      <c r="C47" s="8"/>
      <c r="D47" s="15"/>
      <c r="E47" s="15"/>
      <c r="F47" s="15"/>
      <c r="G47" s="8"/>
      <c r="H47" s="16"/>
      <c r="I47" s="16"/>
      <c r="J47" s="16"/>
      <c r="K47" s="12"/>
      <c r="L47" s="16"/>
      <c r="M47" s="16"/>
      <c r="N47" s="16"/>
      <c r="O47" s="12"/>
      <c r="P47" s="16"/>
      <c r="Q47" s="16"/>
      <c r="R47" s="16"/>
      <c r="S47" s="12"/>
      <c r="T47" s="16"/>
      <c r="U47" s="16"/>
      <c r="V47" s="16"/>
      <c r="W47" s="12"/>
      <c r="X47" s="22">
        <f t="shared" si="0"/>
        <v>0</v>
      </c>
    </row>
    <row r="48" spans="1:24" ht="12.75">
      <c r="A48" s="8"/>
      <c r="B48" s="8"/>
      <c r="C48" s="8"/>
      <c r="D48" s="15"/>
      <c r="E48" s="15"/>
      <c r="F48" s="15"/>
      <c r="G48" s="8"/>
      <c r="H48" s="16"/>
      <c r="I48" s="16"/>
      <c r="J48" s="16"/>
      <c r="K48" s="12"/>
      <c r="L48" s="16"/>
      <c r="M48" s="16"/>
      <c r="N48" s="16"/>
      <c r="O48" s="12"/>
      <c r="P48" s="16"/>
      <c r="Q48" s="16"/>
      <c r="R48" s="16"/>
      <c r="S48" s="12"/>
      <c r="T48" s="16"/>
      <c r="U48" s="16"/>
      <c r="V48" s="16"/>
      <c r="W48" s="12"/>
      <c r="X48" s="22">
        <f>SUM(W48+V48+U48+T48+S48+R48+Q48+P48-O48-N48-M48-L48-K48-J48-I48-H48)</f>
        <v>0</v>
      </c>
    </row>
    <row r="49" spans="1:24" ht="12.75">
      <c r="A49" s="8"/>
      <c r="B49" s="8"/>
      <c r="C49" s="8"/>
      <c r="D49" s="15"/>
      <c r="E49" s="15"/>
      <c r="F49" s="15"/>
      <c r="G49" s="8"/>
      <c r="H49" s="16"/>
      <c r="I49" s="16"/>
      <c r="J49" s="16"/>
      <c r="K49" s="12"/>
      <c r="L49" s="16"/>
      <c r="M49" s="16"/>
      <c r="N49" s="16"/>
      <c r="O49" s="12"/>
      <c r="P49" s="16"/>
      <c r="Q49" s="16"/>
      <c r="R49" s="16"/>
      <c r="S49" s="12"/>
      <c r="T49" s="16"/>
      <c r="U49" s="16"/>
      <c r="V49" s="16"/>
      <c r="W49" s="12"/>
      <c r="X49" s="22">
        <f>SUM(W49+V49+U49+T49+S49+R49+Q49+P49-O49-N49-M49-L49-K49-J49-I49-H49)</f>
        <v>0</v>
      </c>
    </row>
    <row r="50" spans="1:24" ht="12.75">
      <c r="A50" s="8"/>
      <c r="B50" s="8"/>
      <c r="C50" s="8"/>
      <c r="D50" s="15"/>
      <c r="E50" s="15"/>
      <c r="F50" s="15"/>
      <c r="G50" s="8"/>
      <c r="H50" s="16"/>
      <c r="I50" s="16"/>
      <c r="J50" s="16"/>
      <c r="K50" s="12"/>
      <c r="L50" s="16"/>
      <c r="M50" s="16"/>
      <c r="N50" s="16"/>
      <c r="O50" s="12"/>
      <c r="P50" s="16"/>
      <c r="Q50" s="16"/>
      <c r="R50" s="16"/>
      <c r="S50" s="12"/>
      <c r="T50" s="16"/>
      <c r="U50" s="16"/>
      <c r="V50" s="16"/>
      <c r="W50" s="12"/>
      <c r="X50" s="22">
        <f>SUM(W50+V50+U50+T50+S50+R50+Q50+P50-O50-N50-M50-L50-K50-J50-I50-H50)</f>
        <v>0</v>
      </c>
    </row>
    <row r="51" spans="1:24" ht="12.75">
      <c r="A51" s="8"/>
      <c r="B51" s="8"/>
      <c r="C51" s="8"/>
      <c r="D51" s="15"/>
      <c r="E51" s="15"/>
      <c r="F51" s="15"/>
      <c r="G51" s="8"/>
      <c r="H51" s="16"/>
      <c r="I51" s="16"/>
      <c r="J51" s="16"/>
      <c r="K51" s="12"/>
      <c r="L51" s="16"/>
      <c r="M51" s="16"/>
      <c r="N51" s="16"/>
      <c r="O51" s="12"/>
      <c r="P51" s="16"/>
      <c r="Q51" s="16"/>
      <c r="R51" s="16"/>
      <c r="S51" s="12"/>
      <c r="T51" s="16"/>
      <c r="U51" s="16"/>
      <c r="V51" s="16"/>
      <c r="W51" s="12"/>
      <c r="X51" s="22">
        <f t="shared" si="0"/>
        <v>0</v>
      </c>
    </row>
    <row r="52" spans="1:24" ht="12.75">
      <c r="A52" s="8"/>
      <c r="B52" s="8"/>
      <c r="C52" s="8"/>
      <c r="D52" s="15"/>
      <c r="E52" s="15"/>
      <c r="F52" s="15"/>
      <c r="G52" s="8"/>
      <c r="H52" s="16"/>
      <c r="I52" s="16"/>
      <c r="J52" s="16"/>
      <c r="K52" s="12"/>
      <c r="L52" s="16"/>
      <c r="M52" s="16"/>
      <c r="N52" s="16"/>
      <c r="O52" s="12"/>
      <c r="P52" s="16"/>
      <c r="Q52" s="16"/>
      <c r="R52" s="16"/>
      <c r="S52" s="12"/>
      <c r="T52" s="16"/>
      <c r="U52" s="16"/>
      <c r="V52" s="16"/>
      <c r="W52" s="12"/>
      <c r="X52" s="22">
        <f t="shared" si="0"/>
        <v>0</v>
      </c>
    </row>
    <row r="53" spans="1:24" ht="12.75">
      <c r="A53" s="8"/>
      <c r="B53" s="8"/>
      <c r="C53" s="8"/>
      <c r="D53" s="16"/>
      <c r="E53" s="16"/>
      <c r="F53" s="16"/>
      <c r="G53" s="12"/>
      <c r="H53" s="16"/>
      <c r="I53" s="16"/>
      <c r="J53" s="16"/>
      <c r="K53" s="12"/>
      <c r="L53" s="16"/>
      <c r="M53" s="16"/>
      <c r="N53" s="16"/>
      <c r="O53" s="12"/>
      <c r="P53" s="16"/>
      <c r="Q53" s="16"/>
      <c r="R53" s="16"/>
      <c r="S53" s="12"/>
      <c r="T53" s="16"/>
      <c r="U53" s="16"/>
      <c r="V53" s="16"/>
      <c r="W53" s="12"/>
      <c r="X53" s="22">
        <f t="shared" si="0"/>
        <v>0</v>
      </c>
    </row>
    <row r="54" spans="1:24" ht="12.75">
      <c r="A54" s="8"/>
      <c r="B54" s="8"/>
      <c r="C54" s="8"/>
      <c r="D54" s="16"/>
      <c r="E54" s="16"/>
      <c r="F54" s="16"/>
      <c r="G54" s="12"/>
      <c r="H54" s="16"/>
      <c r="I54" s="16"/>
      <c r="J54" s="16"/>
      <c r="K54" s="12"/>
      <c r="L54" s="16"/>
      <c r="M54" s="16"/>
      <c r="N54" s="16"/>
      <c r="O54" s="12"/>
      <c r="P54" s="16"/>
      <c r="Q54" s="16"/>
      <c r="R54" s="16"/>
      <c r="S54" s="12"/>
      <c r="T54" s="16"/>
      <c r="U54" s="16"/>
      <c r="V54" s="16"/>
      <c r="W54" s="12"/>
      <c r="X54" s="22">
        <f>SUM(W54+V54+U54+T54+S54+R54+Q54+P54-O54-N54-M54-L54-K54-J54-I54-H54)</f>
        <v>0</v>
      </c>
    </row>
    <row r="55" spans="1:24" ht="12.75">
      <c r="A55" s="8"/>
      <c r="B55" s="8"/>
      <c r="C55" s="8"/>
      <c r="D55" s="16"/>
      <c r="E55" s="16"/>
      <c r="F55" s="16"/>
      <c r="G55" s="12"/>
      <c r="H55" s="16"/>
      <c r="I55" s="16"/>
      <c r="J55" s="16"/>
      <c r="K55" s="12"/>
      <c r="L55" s="16"/>
      <c r="M55" s="16"/>
      <c r="N55" s="16"/>
      <c r="O55" s="12"/>
      <c r="P55" s="16"/>
      <c r="Q55" s="16"/>
      <c r="R55" s="16"/>
      <c r="S55" s="12"/>
      <c r="T55" s="16"/>
      <c r="U55" s="16"/>
      <c r="V55" s="16"/>
      <c r="W55" s="12"/>
      <c r="X55" s="22">
        <f t="shared" si="0"/>
        <v>0</v>
      </c>
    </row>
    <row r="56" spans="1:24" ht="12.75">
      <c r="A56" s="8"/>
      <c r="B56" s="8"/>
      <c r="C56" s="8"/>
      <c r="D56" s="16"/>
      <c r="E56" s="16"/>
      <c r="F56" s="16"/>
      <c r="G56" s="12"/>
      <c r="H56" s="16"/>
      <c r="I56" s="16"/>
      <c r="J56" s="16"/>
      <c r="K56" s="12"/>
      <c r="L56" s="16"/>
      <c r="M56" s="16"/>
      <c r="N56" s="16"/>
      <c r="O56" s="12"/>
      <c r="P56" s="16"/>
      <c r="Q56" s="16"/>
      <c r="R56" s="16"/>
      <c r="S56" s="12"/>
      <c r="T56" s="16"/>
      <c r="U56" s="16"/>
      <c r="V56" s="16"/>
      <c r="W56" s="12"/>
      <c r="X56" s="22">
        <f t="shared" si="0"/>
        <v>0</v>
      </c>
    </row>
    <row r="57" spans="1:24" ht="12.75">
      <c r="A57" s="8"/>
      <c r="B57" s="8"/>
      <c r="C57" s="8"/>
      <c r="D57" s="16"/>
      <c r="E57" s="16"/>
      <c r="F57" s="16"/>
      <c r="G57" s="12"/>
      <c r="H57" s="16"/>
      <c r="I57" s="16"/>
      <c r="J57" s="16"/>
      <c r="K57" s="12"/>
      <c r="L57" s="16"/>
      <c r="M57" s="16"/>
      <c r="N57" s="16"/>
      <c r="O57" s="12"/>
      <c r="P57" s="16"/>
      <c r="Q57" s="16"/>
      <c r="R57" s="16"/>
      <c r="S57" s="12"/>
      <c r="T57" s="16"/>
      <c r="U57" s="16"/>
      <c r="V57" s="16"/>
      <c r="W57" s="12"/>
      <c r="X57" s="22">
        <f t="shared" si="0"/>
        <v>0</v>
      </c>
    </row>
    <row r="58" spans="1:24" ht="12.75">
      <c r="A58" s="8"/>
      <c r="B58" s="8"/>
      <c r="C58" s="8"/>
      <c r="D58" s="16"/>
      <c r="E58" s="16"/>
      <c r="F58" s="16"/>
      <c r="G58" s="12"/>
      <c r="H58" s="16"/>
      <c r="I58" s="16"/>
      <c r="J58" s="16"/>
      <c r="K58" s="12"/>
      <c r="L58" s="16"/>
      <c r="M58" s="16"/>
      <c r="N58" s="16"/>
      <c r="O58" s="12"/>
      <c r="P58" s="16"/>
      <c r="Q58" s="16"/>
      <c r="R58" s="16"/>
      <c r="S58" s="12"/>
      <c r="T58" s="16"/>
      <c r="U58" s="16"/>
      <c r="V58" s="16"/>
      <c r="W58" s="12"/>
      <c r="X58" s="22">
        <f t="shared" si="0"/>
        <v>0</v>
      </c>
    </row>
    <row r="59" spans="1:24" ht="12.75">
      <c r="A59" s="8"/>
      <c r="B59" s="8"/>
      <c r="C59" s="8"/>
      <c r="D59" s="16"/>
      <c r="E59" s="16"/>
      <c r="F59" s="16"/>
      <c r="G59" s="12"/>
      <c r="H59" s="16"/>
      <c r="I59" s="16"/>
      <c r="J59" s="16"/>
      <c r="K59" s="12"/>
      <c r="L59" s="16"/>
      <c r="M59" s="16"/>
      <c r="N59" s="16"/>
      <c r="O59" s="12"/>
      <c r="P59" s="16"/>
      <c r="Q59" s="16"/>
      <c r="R59" s="16"/>
      <c r="S59" s="12"/>
      <c r="T59" s="16"/>
      <c r="U59" s="16"/>
      <c r="V59" s="16"/>
      <c r="W59" s="12"/>
      <c r="X59" s="22">
        <f t="shared" si="0"/>
        <v>0</v>
      </c>
    </row>
    <row r="60" spans="1:24" ht="12.75">
      <c r="A60" s="8"/>
      <c r="B60" s="8"/>
      <c r="C60" s="8"/>
      <c r="D60" s="16"/>
      <c r="E60" s="16"/>
      <c r="F60" s="16"/>
      <c r="G60" s="12"/>
      <c r="H60" s="16"/>
      <c r="I60" s="16"/>
      <c r="J60" s="16"/>
      <c r="K60" s="12"/>
      <c r="L60" s="16"/>
      <c r="M60" s="16"/>
      <c r="N60" s="16"/>
      <c r="O60" s="12"/>
      <c r="P60" s="16"/>
      <c r="Q60" s="16"/>
      <c r="R60" s="16"/>
      <c r="S60" s="12"/>
      <c r="T60" s="16"/>
      <c r="U60" s="16"/>
      <c r="V60" s="16"/>
      <c r="W60" s="12"/>
      <c r="X60" s="22">
        <f t="shared" si="0"/>
        <v>0</v>
      </c>
    </row>
    <row r="61" spans="1:24" ht="12.75">
      <c r="A61" s="8"/>
      <c r="B61" s="8"/>
      <c r="C61" s="8"/>
      <c r="D61" s="16"/>
      <c r="E61" s="16"/>
      <c r="F61" s="16"/>
      <c r="G61" s="12"/>
      <c r="H61" s="16"/>
      <c r="I61" s="16"/>
      <c r="J61" s="16"/>
      <c r="K61" s="12"/>
      <c r="L61" s="16"/>
      <c r="M61" s="16"/>
      <c r="N61" s="16"/>
      <c r="O61" s="12"/>
      <c r="P61" s="16"/>
      <c r="Q61" s="16"/>
      <c r="R61" s="16"/>
      <c r="S61" s="12"/>
      <c r="T61" s="16"/>
      <c r="U61" s="16"/>
      <c r="V61" s="16"/>
      <c r="W61" s="12"/>
      <c r="X61" s="22">
        <f t="shared" si="0"/>
        <v>0</v>
      </c>
    </row>
    <row r="62" spans="1:24" ht="12.75">
      <c r="A62" s="8"/>
      <c r="B62" s="8"/>
      <c r="C62" s="8"/>
      <c r="D62" s="16"/>
      <c r="E62" s="16"/>
      <c r="F62" s="16"/>
      <c r="G62" s="12"/>
      <c r="H62" s="16"/>
      <c r="I62" s="16"/>
      <c r="J62" s="16"/>
      <c r="K62" s="12"/>
      <c r="L62" s="16"/>
      <c r="M62" s="16"/>
      <c r="N62" s="16"/>
      <c r="O62" s="12"/>
      <c r="P62" s="16"/>
      <c r="Q62" s="16"/>
      <c r="R62" s="16"/>
      <c r="S62" s="12"/>
      <c r="T62" s="16"/>
      <c r="U62" s="16"/>
      <c r="V62" s="16"/>
      <c r="W62" s="12"/>
      <c r="X62" s="22">
        <f t="shared" si="0"/>
        <v>0</v>
      </c>
    </row>
    <row r="63" spans="1:24" ht="12.75">
      <c r="A63" s="8"/>
      <c r="B63" s="8"/>
      <c r="C63" s="8"/>
      <c r="D63" s="16"/>
      <c r="E63" s="16"/>
      <c r="F63" s="16"/>
      <c r="G63" s="12"/>
      <c r="H63" s="16"/>
      <c r="I63" s="16"/>
      <c r="J63" s="16"/>
      <c r="K63" s="12"/>
      <c r="L63" s="16"/>
      <c r="M63" s="16"/>
      <c r="N63" s="16"/>
      <c r="O63" s="12"/>
      <c r="P63" s="16"/>
      <c r="Q63" s="16"/>
      <c r="R63" s="16"/>
      <c r="S63" s="12"/>
      <c r="T63" s="16"/>
      <c r="U63" s="16"/>
      <c r="V63" s="16"/>
      <c r="W63" s="12"/>
      <c r="X63" s="22">
        <f t="shared" si="0"/>
        <v>0</v>
      </c>
    </row>
    <row r="64" spans="1:24" ht="12.75">
      <c r="A64" s="8"/>
      <c r="B64" s="8"/>
      <c r="C64" s="8"/>
      <c r="D64" s="16"/>
      <c r="E64" s="16"/>
      <c r="F64" s="16"/>
      <c r="G64" s="12"/>
      <c r="H64" s="16"/>
      <c r="I64" s="16"/>
      <c r="J64" s="16"/>
      <c r="K64" s="12"/>
      <c r="L64" s="16"/>
      <c r="M64" s="16"/>
      <c r="N64" s="16"/>
      <c r="O64" s="12"/>
      <c r="P64" s="16"/>
      <c r="Q64" s="16"/>
      <c r="R64" s="16"/>
      <c r="S64" s="12"/>
      <c r="T64" s="16"/>
      <c r="U64" s="16"/>
      <c r="V64" s="16"/>
      <c r="W64" s="12"/>
      <c r="X64" s="22">
        <f t="shared" si="0"/>
        <v>0</v>
      </c>
    </row>
    <row r="65" spans="1:24" ht="12.75">
      <c r="A65" s="8"/>
      <c r="B65" s="8"/>
      <c r="C65" s="8"/>
      <c r="D65" s="15"/>
      <c r="E65" s="15"/>
      <c r="F65" s="15"/>
      <c r="G65" s="8"/>
      <c r="H65" s="15"/>
      <c r="I65" s="15"/>
      <c r="J65" s="15"/>
      <c r="K65" s="8"/>
      <c r="L65" s="15"/>
      <c r="M65" s="15"/>
      <c r="N65" s="15"/>
      <c r="O65" s="8"/>
      <c r="P65" s="15"/>
      <c r="Q65" s="15"/>
      <c r="R65" s="15"/>
      <c r="S65" s="8"/>
      <c r="T65" s="15"/>
      <c r="U65" s="15"/>
      <c r="V65" s="15"/>
      <c r="W65" s="8"/>
      <c r="X65" s="23">
        <f>SUM(W65+V65+U65+T65+S65+R65+Q65+P65-O65-N65-M65-L65-K65-J65-I65-H65)</f>
        <v>0</v>
      </c>
    </row>
    <row r="67" spans="1:24" ht="12.75">
      <c r="A67" s="8"/>
      <c r="B67" s="8"/>
      <c r="C67" s="8"/>
      <c r="D67" s="15"/>
      <c r="E67" s="15"/>
      <c r="F67" s="15"/>
      <c r="G67" s="8"/>
      <c r="H67" s="15"/>
      <c r="I67" s="15"/>
      <c r="J67" s="15"/>
      <c r="K67" s="8"/>
      <c r="L67" s="15"/>
      <c r="M67" s="15"/>
      <c r="N67" s="15"/>
      <c r="O67" s="8"/>
      <c r="P67" s="15"/>
      <c r="Q67" s="15"/>
      <c r="R67" s="15"/>
      <c r="S67" s="8"/>
      <c r="T67" s="15"/>
      <c r="U67" s="15"/>
      <c r="V67" s="15"/>
      <c r="W67" s="8"/>
      <c r="X67" s="23"/>
    </row>
    <row r="68" spans="1:24" ht="12.75">
      <c r="A68" s="8"/>
      <c r="B68" s="8"/>
      <c r="C68" s="8"/>
      <c r="D68" s="15"/>
      <c r="E68" s="15"/>
      <c r="F68" s="15"/>
      <c r="G68" s="8"/>
      <c r="H68" s="15"/>
      <c r="I68" s="15"/>
      <c r="J68" s="15"/>
      <c r="K68" s="8"/>
      <c r="L68" s="15"/>
      <c r="M68" s="15"/>
      <c r="N68" s="15"/>
      <c r="O68" s="8"/>
      <c r="P68" s="15"/>
      <c r="Q68" s="15"/>
      <c r="R68" s="15"/>
      <c r="S68" s="8"/>
      <c r="T68" s="15"/>
      <c r="U68" s="15"/>
      <c r="V68" s="15"/>
      <c r="W68" s="8"/>
      <c r="X68" s="23"/>
    </row>
    <row r="69" spans="1:24" ht="12.75">
      <c r="A69" s="28"/>
      <c r="B69" s="28"/>
      <c r="C69" s="28"/>
      <c r="D69" s="15"/>
      <c r="E69" s="15"/>
      <c r="F69" s="15"/>
      <c r="G69" s="8"/>
      <c r="H69" s="15"/>
      <c r="I69" s="15"/>
      <c r="J69" s="15"/>
      <c r="K69" s="8"/>
      <c r="L69" s="15"/>
      <c r="M69" s="15"/>
      <c r="N69" s="15"/>
      <c r="O69" s="8"/>
      <c r="P69" s="15"/>
      <c r="Q69" s="15"/>
      <c r="R69" s="15"/>
      <c r="S69" s="8"/>
      <c r="T69" s="15"/>
      <c r="U69" s="15"/>
      <c r="V69" s="15"/>
      <c r="W69" s="8"/>
      <c r="X69" s="28"/>
    </row>
    <row r="70" spans="1:24" ht="12.75">
      <c r="A70" s="9"/>
      <c r="B70" s="9"/>
      <c r="C70" s="7" t="s">
        <v>3</v>
      </c>
      <c r="D70" s="14">
        <f>SUM(D1:D65)</f>
        <v>0</v>
      </c>
      <c r="E70" s="14">
        <f>SUM(E1:E57)</f>
        <v>0</v>
      </c>
      <c r="F70" s="14">
        <f>SUM(F1:F65)</f>
        <v>0</v>
      </c>
      <c r="G70" s="7">
        <f aca="true" t="shared" si="1" ref="G70:W70">SUM(G1:G69)</f>
        <v>0</v>
      </c>
      <c r="H70" s="14">
        <f t="shared" si="1"/>
        <v>0</v>
      </c>
      <c r="I70" s="14">
        <f t="shared" si="1"/>
        <v>0</v>
      </c>
      <c r="J70" s="14">
        <f t="shared" si="1"/>
        <v>0</v>
      </c>
      <c r="K70" s="7">
        <f t="shared" si="1"/>
        <v>0</v>
      </c>
      <c r="L70" s="14">
        <f t="shared" si="1"/>
        <v>0</v>
      </c>
      <c r="M70" s="14">
        <f t="shared" si="1"/>
        <v>0</v>
      </c>
      <c r="N70" s="14">
        <f t="shared" si="1"/>
        <v>0</v>
      </c>
      <c r="O70" s="14">
        <f t="shared" si="1"/>
        <v>0</v>
      </c>
      <c r="P70" s="14">
        <f t="shared" si="1"/>
        <v>0</v>
      </c>
      <c r="Q70" s="14">
        <f t="shared" si="1"/>
        <v>0</v>
      </c>
      <c r="R70" s="14">
        <f t="shared" si="1"/>
        <v>0</v>
      </c>
      <c r="S70" s="14">
        <f t="shared" si="1"/>
        <v>0</v>
      </c>
      <c r="T70" s="14">
        <f t="shared" si="1"/>
        <v>0</v>
      </c>
      <c r="U70" s="14">
        <f t="shared" si="1"/>
        <v>0</v>
      </c>
      <c r="V70" s="14">
        <f t="shared" si="1"/>
        <v>0</v>
      </c>
      <c r="W70" s="14">
        <f t="shared" si="1"/>
        <v>0</v>
      </c>
      <c r="X70" s="22">
        <f>SUM(X1:X65)</f>
        <v>0</v>
      </c>
    </row>
    <row r="72" spans="3:4" ht="12.75">
      <c r="C72" s="10" t="s">
        <v>97</v>
      </c>
      <c r="D72" s="25">
        <f>SUM(D1+P70+T70-L70-H70)</f>
        <v>0</v>
      </c>
    </row>
    <row r="73" spans="3:4" ht="12.75">
      <c r="C73" s="10" t="s">
        <v>24</v>
      </c>
      <c r="D73" s="25">
        <f>SUM(U70+Q70-M70-I70)</f>
        <v>0</v>
      </c>
    </row>
    <row r="74" spans="3:4" ht="12.75">
      <c r="C74" s="10" t="s">
        <v>98</v>
      </c>
      <c r="D74" s="25">
        <f>SUM(V70+V1+R70+R1-N70-N1-J70-J1)</f>
        <v>0</v>
      </c>
    </row>
    <row r="75" spans="3:4" ht="12.75">
      <c r="C75" s="10" t="s">
        <v>2</v>
      </c>
      <c r="D75" s="25">
        <f>SUM(W70+W1+S70+S1-O70-O1-K70-K1)</f>
        <v>0</v>
      </c>
    </row>
    <row r="76" ht="12.75">
      <c r="C76" s="10" t="s">
        <v>99</v>
      </c>
    </row>
    <row r="77" spans="3:4" ht="12.75">
      <c r="C77" s="10" t="s">
        <v>100</v>
      </c>
      <c r="D77" s="25">
        <f>SUM(W70+V70+U70+T70+T1+U1+V1+W1-O70-N70-M70-L70-L1-M1-N1-O1)</f>
        <v>0</v>
      </c>
    </row>
    <row r="78" ht="12.75">
      <c r="C78" s="10" t="s">
        <v>101</v>
      </c>
    </row>
    <row r="79" ht="12.75">
      <c r="C79" s="10" t="s">
        <v>102</v>
      </c>
    </row>
  </sheetData>
  <mergeCells count="5">
    <mergeCell ref="T2:W2"/>
    <mergeCell ref="D2:G2"/>
    <mergeCell ref="H2:K2"/>
    <mergeCell ref="L2:O2"/>
    <mergeCell ref="P2:S2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79"/>
  <sheetViews>
    <sheetView workbookViewId="0" topLeftCell="A1">
      <selection activeCell="A2" sqref="A1:X16384"/>
    </sheetView>
  </sheetViews>
  <sheetFormatPr defaultColWidth="11.421875" defaultRowHeight="12.75"/>
  <cols>
    <col min="1" max="1" width="11.421875" style="10" customWidth="1"/>
    <col min="2" max="3" width="22.8515625" style="10" customWidth="1"/>
    <col min="4" max="6" width="8.7109375" style="25" customWidth="1"/>
    <col min="7" max="7" width="8.7109375" style="9" customWidth="1"/>
    <col min="8" max="10" width="8.7109375" style="25" customWidth="1"/>
    <col min="11" max="11" width="8.7109375" style="9" customWidth="1"/>
    <col min="12" max="14" width="8.7109375" style="25" customWidth="1"/>
    <col min="15" max="15" width="8.7109375" style="9" customWidth="1"/>
    <col min="16" max="18" width="8.7109375" style="25" customWidth="1"/>
    <col min="19" max="19" width="8.7109375" style="9" customWidth="1"/>
    <col min="20" max="20" width="8.7109375" style="25" customWidth="1"/>
    <col min="21" max="22" width="8.8515625" style="25" customWidth="1"/>
    <col min="23" max="23" width="8.8515625" style="9" customWidth="1"/>
    <col min="24" max="24" width="11.421875" style="10" customWidth="1"/>
  </cols>
  <sheetData>
    <row r="1" spans="1:24" ht="13.5" thickBot="1">
      <c r="A1" s="4" t="s">
        <v>108</v>
      </c>
      <c r="B1" s="4"/>
      <c r="C1" s="4"/>
      <c r="D1" s="13">
        <f>'2005'!D40</f>
        <v>0</v>
      </c>
      <c r="E1" s="18">
        <f>'2005'!E40</f>
        <v>0</v>
      </c>
      <c r="F1" s="18">
        <f>'2005'!F40</f>
        <v>0</v>
      </c>
      <c r="G1" s="18">
        <f>'2005'!G40</f>
        <v>0</v>
      </c>
      <c r="H1" s="18">
        <f>'2005'!H40</f>
        <v>0</v>
      </c>
      <c r="I1" s="18">
        <f>'2005'!I40</f>
        <v>0</v>
      </c>
      <c r="J1" s="18">
        <f>'2005'!J40</f>
        <v>0</v>
      </c>
      <c r="K1" s="18">
        <f>'2005'!K40</f>
        <v>0</v>
      </c>
      <c r="L1" s="18">
        <f>'2005'!L40</f>
        <v>0</v>
      </c>
      <c r="M1" s="18">
        <f>'2005'!M40</f>
        <v>0</v>
      </c>
      <c r="N1" s="18">
        <f>'2005'!N40</f>
        <v>0</v>
      </c>
      <c r="O1" s="18">
        <f>'2005'!O40</f>
        <v>0</v>
      </c>
      <c r="P1" s="18">
        <f>'2005'!P40</f>
        <v>0</v>
      </c>
      <c r="Q1" s="18">
        <f>'2005'!Q40</f>
        <v>0</v>
      </c>
      <c r="R1" s="18">
        <f>'2005'!R40</f>
        <v>0</v>
      </c>
      <c r="S1" s="18">
        <f>'2005'!S40</f>
        <v>0</v>
      </c>
      <c r="T1" s="18">
        <f>'2005'!T40</f>
        <v>0</v>
      </c>
      <c r="U1" s="18">
        <f>'2005'!U40</f>
        <v>0</v>
      </c>
      <c r="V1" s="18">
        <f>'2005'!V40</f>
        <v>0</v>
      </c>
      <c r="W1" s="18">
        <f>'2005'!W40</f>
        <v>0</v>
      </c>
      <c r="X1" s="18">
        <f>'2005'!X40</f>
        <v>0</v>
      </c>
    </row>
    <row r="2" spans="1:24" ht="13.5" thickBot="1">
      <c r="A2" s="5"/>
      <c r="B2" s="5"/>
      <c r="C2" s="5"/>
      <c r="D2" s="71" t="s">
        <v>90</v>
      </c>
      <c r="E2" s="72"/>
      <c r="F2" s="72"/>
      <c r="G2" s="73"/>
      <c r="H2" s="71" t="s">
        <v>91</v>
      </c>
      <c r="I2" s="72"/>
      <c r="J2" s="72"/>
      <c r="K2" s="73"/>
      <c r="L2" s="71" t="s">
        <v>93</v>
      </c>
      <c r="M2" s="72"/>
      <c r="N2" s="72"/>
      <c r="O2" s="73"/>
      <c r="P2" s="71" t="s">
        <v>95</v>
      </c>
      <c r="Q2" s="72"/>
      <c r="R2" s="72"/>
      <c r="S2" s="73"/>
      <c r="T2" s="71" t="s">
        <v>94</v>
      </c>
      <c r="U2" s="72"/>
      <c r="V2" s="72"/>
      <c r="W2" s="73"/>
      <c r="X2" s="21"/>
    </row>
    <row r="3" spans="1:24" ht="13.5" thickBot="1">
      <c r="A3" s="6" t="s">
        <v>0</v>
      </c>
      <c r="B3" s="6" t="s">
        <v>1</v>
      </c>
      <c r="C3" s="6" t="s">
        <v>18</v>
      </c>
      <c r="D3" s="19" t="s">
        <v>5</v>
      </c>
      <c r="E3" s="19" t="s">
        <v>92</v>
      </c>
      <c r="F3" s="19" t="s">
        <v>14</v>
      </c>
      <c r="G3" s="17" t="s">
        <v>2</v>
      </c>
      <c r="H3" s="19" t="s">
        <v>5</v>
      </c>
      <c r="I3" s="19" t="s">
        <v>92</v>
      </c>
      <c r="J3" s="19" t="s">
        <v>14</v>
      </c>
      <c r="K3" s="17" t="s">
        <v>2</v>
      </c>
      <c r="L3" s="19" t="s">
        <v>5</v>
      </c>
      <c r="M3" s="19" t="s">
        <v>92</v>
      </c>
      <c r="N3" s="19" t="s">
        <v>14</v>
      </c>
      <c r="O3" s="17" t="s">
        <v>2</v>
      </c>
      <c r="P3" s="19" t="s">
        <v>5</v>
      </c>
      <c r="Q3" s="19" t="s">
        <v>92</v>
      </c>
      <c r="R3" s="19" t="s">
        <v>14</v>
      </c>
      <c r="S3" s="17" t="s">
        <v>2</v>
      </c>
      <c r="T3" s="24" t="s">
        <v>5</v>
      </c>
      <c r="U3" s="19" t="s">
        <v>92</v>
      </c>
      <c r="V3" s="19" t="s">
        <v>14</v>
      </c>
      <c r="W3" s="17" t="s">
        <v>2</v>
      </c>
      <c r="X3" s="6" t="s">
        <v>3</v>
      </c>
    </row>
    <row r="4" spans="1:24" ht="12.75">
      <c r="A4" s="7"/>
      <c r="B4" s="7"/>
      <c r="C4" s="7"/>
      <c r="D4" s="14"/>
      <c r="E4" s="14"/>
      <c r="F4" s="14"/>
      <c r="G4" s="7"/>
      <c r="H4" s="14"/>
      <c r="I4" s="14"/>
      <c r="J4" s="14"/>
      <c r="K4" s="7"/>
      <c r="L4" s="14"/>
      <c r="M4" s="14"/>
      <c r="N4" s="14"/>
      <c r="O4" s="7"/>
      <c r="P4" s="14"/>
      <c r="Q4" s="14"/>
      <c r="R4" s="14"/>
      <c r="S4" s="7"/>
      <c r="T4" s="14"/>
      <c r="U4" s="14"/>
      <c r="V4" s="14"/>
      <c r="W4" s="7"/>
      <c r="X4" s="22">
        <f aca="true" t="shared" si="0" ref="X4:X64">SUM(W4+V4+U4+T4+S4+R4+Q4+P4-O4-N4-M4-L4-K4-J4-I4-H4)</f>
        <v>0</v>
      </c>
    </row>
    <row r="5" spans="1:24" ht="12.75">
      <c r="A5" s="8"/>
      <c r="B5" s="8"/>
      <c r="C5" s="8"/>
      <c r="D5" s="15"/>
      <c r="E5" s="15"/>
      <c r="F5" s="15"/>
      <c r="G5" s="8"/>
      <c r="H5" s="15"/>
      <c r="I5" s="15"/>
      <c r="J5" s="15"/>
      <c r="K5" s="8"/>
      <c r="L5" s="15"/>
      <c r="M5" s="15"/>
      <c r="N5" s="15"/>
      <c r="O5" s="8"/>
      <c r="P5" s="15"/>
      <c r="Q5" s="15"/>
      <c r="R5" s="15"/>
      <c r="S5" s="8"/>
      <c r="T5" s="15"/>
      <c r="U5" s="15"/>
      <c r="V5" s="15"/>
      <c r="W5" s="8"/>
      <c r="X5" s="22">
        <f t="shared" si="0"/>
        <v>0</v>
      </c>
    </row>
    <row r="6" spans="1:24" ht="12.75">
      <c r="A6" s="8"/>
      <c r="B6" s="8"/>
      <c r="C6" s="8"/>
      <c r="D6" s="15"/>
      <c r="E6" s="15"/>
      <c r="F6" s="15"/>
      <c r="U6" s="15"/>
      <c r="V6" s="15"/>
      <c r="W6" s="8"/>
      <c r="X6" s="22">
        <f t="shared" si="0"/>
        <v>0</v>
      </c>
    </row>
    <row r="7" spans="1:24" ht="12.75">
      <c r="A7" s="8"/>
      <c r="B7" s="8"/>
      <c r="C7" s="8"/>
      <c r="D7" s="15"/>
      <c r="E7" s="15"/>
      <c r="F7" s="15"/>
      <c r="G7" s="8"/>
      <c r="H7" s="15"/>
      <c r="I7" s="15"/>
      <c r="J7" s="15"/>
      <c r="K7" s="8"/>
      <c r="L7" s="15"/>
      <c r="M7" s="15"/>
      <c r="N7" s="15"/>
      <c r="O7" s="8"/>
      <c r="P7" s="15"/>
      <c r="Q7" s="15"/>
      <c r="R7" s="15"/>
      <c r="S7" s="8"/>
      <c r="T7" s="15"/>
      <c r="U7" s="15"/>
      <c r="V7" s="15"/>
      <c r="W7" s="8"/>
      <c r="X7" s="22">
        <f t="shared" si="0"/>
        <v>0</v>
      </c>
    </row>
    <row r="8" spans="1:24" ht="12.75">
      <c r="A8" s="8"/>
      <c r="B8" s="8"/>
      <c r="C8" s="8"/>
      <c r="D8" s="15"/>
      <c r="E8" s="15"/>
      <c r="F8" s="15"/>
      <c r="G8" s="8"/>
      <c r="H8" s="15"/>
      <c r="I8" s="15"/>
      <c r="J8" s="15"/>
      <c r="K8" s="8"/>
      <c r="L8" s="15"/>
      <c r="M8" s="15"/>
      <c r="N8" s="15"/>
      <c r="O8" s="8"/>
      <c r="P8" s="15"/>
      <c r="Q8" s="15"/>
      <c r="R8" s="15"/>
      <c r="S8" s="8"/>
      <c r="T8" s="15"/>
      <c r="U8" s="15"/>
      <c r="V8" s="15"/>
      <c r="W8" s="8"/>
      <c r="X8" s="22">
        <f t="shared" si="0"/>
        <v>0</v>
      </c>
    </row>
    <row r="9" spans="1:24" ht="12.75">
      <c r="A9" s="8"/>
      <c r="B9" s="8"/>
      <c r="C9" s="8"/>
      <c r="D9" s="15"/>
      <c r="E9" s="15"/>
      <c r="F9" s="15"/>
      <c r="G9" s="8"/>
      <c r="H9" s="15"/>
      <c r="I9" s="15"/>
      <c r="J9" s="15"/>
      <c r="K9" s="8"/>
      <c r="L9" s="15"/>
      <c r="M9" s="15"/>
      <c r="N9" s="15"/>
      <c r="O9" s="8"/>
      <c r="P9" s="15"/>
      <c r="Q9" s="15"/>
      <c r="R9" s="15"/>
      <c r="S9" s="8"/>
      <c r="T9" s="15"/>
      <c r="U9" s="15"/>
      <c r="V9" s="15"/>
      <c r="W9" s="8"/>
      <c r="X9" s="22">
        <f t="shared" si="0"/>
        <v>0</v>
      </c>
    </row>
    <row r="10" spans="1:24" ht="12.75">
      <c r="A10" s="8"/>
      <c r="B10" s="8"/>
      <c r="C10" s="8"/>
      <c r="D10" s="15"/>
      <c r="E10" s="15"/>
      <c r="F10" s="15"/>
      <c r="G10" s="8"/>
      <c r="H10" s="15"/>
      <c r="I10" s="15"/>
      <c r="J10" s="15"/>
      <c r="K10" s="8"/>
      <c r="L10" s="15"/>
      <c r="M10" s="15"/>
      <c r="N10" s="15"/>
      <c r="O10" s="8"/>
      <c r="P10" s="15"/>
      <c r="Q10" s="15"/>
      <c r="R10" s="15"/>
      <c r="S10" s="8"/>
      <c r="T10" s="15"/>
      <c r="U10" s="15"/>
      <c r="V10" s="15"/>
      <c r="W10" s="8"/>
      <c r="X10" s="22">
        <f t="shared" si="0"/>
        <v>0</v>
      </c>
    </row>
    <row r="11" spans="1:24" ht="12.75">
      <c r="A11" s="8"/>
      <c r="B11" s="11"/>
      <c r="C11" s="11"/>
      <c r="D11" s="15"/>
      <c r="E11" s="15"/>
      <c r="F11" s="15"/>
      <c r="G11" s="8"/>
      <c r="H11" s="15"/>
      <c r="I11" s="15"/>
      <c r="J11" s="15"/>
      <c r="K11" s="8"/>
      <c r="L11" s="15"/>
      <c r="M11" s="15"/>
      <c r="N11" s="15"/>
      <c r="O11" s="8"/>
      <c r="P11" s="15"/>
      <c r="Q11" s="15"/>
      <c r="R11" s="15"/>
      <c r="S11" s="8"/>
      <c r="T11" s="15"/>
      <c r="U11" s="15"/>
      <c r="V11" s="15"/>
      <c r="W11" s="8"/>
      <c r="X11" s="22">
        <f t="shared" si="0"/>
        <v>0</v>
      </c>
    </row>
    <row r="12" spans="1:24" ht="12.75">
      <c r="A12" s="8"/>
      <c r="B12" s="8"/>
      <c r="C12" s="8"/>
      <c r="D12" s="15"/>
      <c r="E12" s="15"/>
      <c r="F12" s="15"/>
      <c r="G12" s="8"/>
      <c r="H12" s="15"/>
      <c r="I12" s="15"/>
      <c r="J12" s="15"/>
      <c r="K12" s="8"/>
      <c r="L12" s="15"/>
      <c r="M12" s="15"/>
      <c r="N12" s="15"/>
      <c r="O12" s="8"/>
      <c r="P12" s="15"/>
      <c r="Q12" s="15"/>
      <c r="R12" s="15"/>
      <c r="S12" s="8"/>
      <c r="T12" s="15"/>
      <c r="U12" s="15"/>
      <c r="V12" s="15"/>
      <c r="W12" s="8"/>
      <c r="X12" s="22">
        <f t="shared" si="0"/>
        <v>0</v>
      </c>
    </row>
    <row r="13" spans="1:24" ht="12.75">
      <c r="A13" s="8"/>
      <c r="B13" s="8"/>
      <c r="C13" s="8"/>
      <c r="D13" s="15"/>
      <c r="E13" s="15"/>
      <c r="F13" s="15"/>
      <c r="G13" s="8"/>
      <c r="H13" s="15"/>
      <c r="I13" s="15"/>
      <c r="J13" s="15"/>
      <c r="K13" s="8"/>
      <c r="L13" s="15"/>
      <c r="M13" s="15"/>
      <c r="N13" s="15"/>
      <c r="O13" s="8"/>
      <c r="P13" s="15"/>
      <c r="Q13" s="15"/>
      <c r="R13" s="15"/>
      <c r="S13" s="8"/>
      <c r="T13" s="15"/>
      <c r="U13" s="15"/>
      <c r="V13" s="15"/>
      <c r="W13" s="8"/>
      <c r="X13" s="22">
        <f t="shared" si="0"/>
        <v>0</v>
      </c>
    </row>
    <row r="14" spans="1:24" ht="12.75">
      <c r="A14" s="8"/>
      <c r="B14" s="8"/>
      <c r="C14" s="8"/>
      <c r="D14" s="15"/>
      <c r="E14" s="15"/>
      <c r="F14" s="15"/>
      <c r="G14" s="8"/>
      <c r="H14" s="15"/>
      <c r="I14" s="15"/>
      <c r="J14" s="15"/>
      <c r="K14" s="8"/>
      <c r="L14" s="15"/>
      <c r="M14" s="15"/>
      <c r="N14" s="15"/>
      <c r="O14" s="8"/>
      <c r="P14" s="15"/>
      <c r="Q14" s="15"/>
      <c r="R14" s="15"/>
      <c r="S14" s="8"/>
      <c r="T14" s="15"/>
      <c r="U14" s="15"/>
      <c r="V14" s="15"/>
      <c r="W14" s="8"/>
      <c r="X14" s="22">
        <f t="shared" si="0"/>
        <v>0</v>
      </c>
    </row>
    <row r="15" spans="1:24" ht="12.75">
      <c r="A15" s="8"/>
      <c r="B15" s="8"/>
      <c r="C15" s="8"/>
      <c r="D15" s="15"/>
      <c r="E15" s="15"/>
      <c r="F15" s="15"/>
      <c r="G15" s="8"/>
      <c r="H15" s="15"/>
      <c r="I15" s="15"/>
      <c r="J15" s="15"/>
      <c r="K15" s="8"/>
      <c r="L15" s="15"/>
      <c r="M15" s="15"/>
      <c r="N15" s="15"/>
      <c r="O15" s="8"/>
      <c r="P15" s="15"/>
      <c r="Q15" s="15"/>
      <c r="R15" s="15"/>
      <c r="S15" s="8"/>
      <c r="T15" s="15"/>
      <c r="U15" s="15"/>
      <c r="V15" s="15"/>
      <c r="W15" s="8"/>
      <c r="X15" s="22">
        <f t="shared" si="0"/>
        <v>0</v>
      </c>
    </row>
    <row r="16" spans="1:24" ht="12.75">
      <c r="A16" s="8"/>
      <c r="B16" s="8"/>
      <c r="C16" s="8"/>
      <c r="D16" s="15"/>
      <c r="E16" s="15"/>
      <c r="F16" s="15"/>
      <c r="G16" s="8"/>
      <c r="H16" s="15"/>
      <c r="I16" s="15"/>
      <c r="J16" s="15"/>
      <c r="K16" s="8"/>
      <c r="L16" s="15"/>
      <c r="M16" s="15"/>
      <c r="N16" s="15"/>
      <c r="O16" s="8"/>
      <c r="P16" s="15"/>
      <c r="Q16" s="15"/>
      <c r="R16" s="15"/>
      <c r="S16" s="8"/>
      <c r="T16" s="15"/>
      <c r="U16" s="15"/>
      <c r="V16" s="15"/>
      <c r="W16" s="8"/>
      <c r="X16" s="22">
        <f t="shared" si="0"/>
        <v>0</v>
      </c>
    </row>
    <row r="17" spans="1:24" ht="12.75">
      <c r="A17" s="8"/>
      <c r="B17" s="8"/>
      <c r="C17" s="8"/>
      <c r="D17" s="15"/>
      <c r="E17" s="15"/>
      <c r="F17" s="15"/>
      <c r="G17" s="8"/>
      <c r="H17" s="15"/>
      <c r="I17" s="15"/>
      <c r="J17" s="15"/>
      <c r="K17" s="8"/>
      <c r="L17" s="15"/>
      <c r="M17" s="15"/>
      <c r="N17" s="15"/>
      <c r="O17" s="8"/>
      <c r="P17" s="15"/>
      <c r="Q17" s="15"/>
      <c r="R17" s="15"/>
      <c r="S17" s="8"/>
      <c r="T17" s="15"/>
      <c r="U17" s="15"/>
      <c r="V17" s="15"/>
      <c r="W17" s="8"/>
      <c r="X17" s="22">
        <f t="shared" si="0"/>
        <v>0</v>
      </c>
    </row>
    <row r="18" spans="1:24" ht="12.75">
      <c r="A18" s="8"/>
      <c r="B18" s="8"/>
      <c r="C18" s="8"/>
      <c r="D18" s="15"/>
      <c r="E18" s="15"/>
      <c r="F18" s="15"/>
      <c r="G18" s="8"/>
      <c r="H18" s="15"/>
      <c r="I18" s="15"/>
      <c r="J18" s="15"/>
      <c r="K18" s="8"/>
      <c r="L18" s="15"/>
      <c r="M18" s="15"/>
      <c r="N18" s="15"/>
      <c r="O18" s="8"/>
      <c r="P18" s="15"/>
      <c r="Q18" s="15"/>
      <c r="R18" s="15"/>
      <c r="S18" s="8"/>
      <c r="T18" s="15"/>
      <c r="U18" s="15"/>
      <c r="V18" s="15"/>
      <c r="W18" s="8"/>
      <c r="X18" s="22">
        <f t="shared" si="0"/>
        <v>0</v>
      </c>
    </row>
    <row r="19" spans="1:24" ht="12.75">
      <c r="A19" s="8"/>
      <c r="B19" s="8"/>
      <c r="C19" s="8"/>
      <c r="D19" s="15"/>
      <c r="E19" s="15"/>
      <c r="F19" s="15"/>
      <c r="G19" s="8"/>
      <c r="H19" s="15"/>
      <c r="I19" s="15"/>
      <c r="J19" s="15"/>
      <c r="K19" s="8"/>
      <c r="L19" s="15"/>
      <c r="M19" s="15"/>
      <c r="N19" s="15"/>
      <c r="O19" s="8"/>
      <c r="P19" s="15"/>
      <c r="Q19" s="15"/>
      <c r="R19" s="15"/>
      <c r="S19" s="8"/>
      <c r="T19" s="15"/>
      <c r="U19" s="15"/>
      <c r="V19" s="15"/>
      <c r="W19" s="8"/>
      <c r="X19" s="22">
        <f t="shared" si="0"/>
        <v>0</v>
      </c>
    </row>
    <row r="20" spans="1:24" ht="12.75">
      <c r="A20" s="8"/>
      <c r="B20" s="8"/>
      <c r="C20" s="8"/>
      <c r="D20" s="15"/>
      <c r="E20" s="15"/>
      <c r="F20" s="15"/>
      <c r="G20" s="8"/>
      <c r="H20" s="15"/>
      <c r="I20" s="15"/>
      <c r="J20" s="15"/>
      <c r="K20" s="8"/>
      <c r="L20" s="15"/>
      <c r="M20" s="15"/>
      <c r="N20" s="15"/>
      <c r="O20" s="8"/>
      <c r="P20" s="15"/>
      <c r="Q20" s="15"/>
      <c r="R20" s="15"/>
      <c r="S20" s="8"/>
      <c r="T20" s="15"/>
      <c r="U20" s="15"/>
      <c r="V20" s="15"/>
      <c r="W20" s="8"/>
      <c r="X20" s="22">
        <f t="shared" si="0"/>
        <v>0</v>
      </c>
    </row>
    <row r="21" spans="1:24" ht="12.75">
      <c r="A21" s="8"/>
      <c r="B21" s="8"/>
      <c r="C21" s="8"/>
      <c r="D21" s="15"/>
      <c r="E21" s="15"/>
      <c r="F21" s="15"/>
      <c r="G21" s="8"/>
      <c r="H21" s="15"/>
      <c r="I21" s="15"/>
      <c r="J21" s="15"/>
      <c r="K21" s="8"/>
      <c r="L21" s="15"/>
      <c r="M21" s="15"/>
      <c r="N21" s="15"/>
      <c r="O21" s="8"/>
      <c r="P21" s="15"/>
      <c r="Q21" s="15"/>
      <c r="R21" s="15"/>
      <c r="S21" s="8"/>
      <c r="T21" s="15"/>
      <c r="U21" s="15"/>
      <c r="V21" s="15"/>
      <c r="W21" s="8"/>
      <c r="X21" s="22">
        <f t="shared" si="0"/>
        <v>0</v>
      </c>
    </row>
    <row r="22" spans="1:24" ht="12.75">
      <c r="A22" s="8"/>
      <c r="B22" s="8"/>
      <c r="C22" s="8"/>
      <c r="D22" s="15"/>
      <c r="E22" s="15"/>
      <c r="F22" s="15"/>
      <c r="G22" s="8"/>
      <c r="H22" s="15"/>
      <c r="I22" s="15"/>
      <c r="J22" s="15"/>
      <c r="K22" s="8"/>
      <c r="L22" s="15"/>
      <c r="M22" s="15"/>
      <c r="N22" s="15"/>
      <c r="O22" s="8"/>
      <c r="P22" s="15"/>
      <c r="Q22" s="15"/>
      <c r="R22" s="15"/>
      <c r="S22" s="8"/>
      <c r="T22" s="15"/>
      <c r="U22" s="15"/>
      <c r="V22" s="15"/>
      <c r="W22" s="8"/>
      <c r="X22" s="22">
        <f t="shared" si="0"/>
        <v>0</v>
      </c>
    </row>
    <row r="23" spans="1:24" ht="12.75">
      <c r="A23" s="8"/>
      <c r="B23" s="8"/>
      <c r="C23" s="8"/>
      <c r="D23" s="15"/>
      <c r="E23" s="15"/>
      <c r="F23" s="15"/>
      <c r="G23" s="8"/>
      <c r="H23" s="15"/>
      <c r="I23" s="15"/>
      <c r="J23" s="15"/>
      <c r="K23" s="8"/>
      <c r="L23" s="15"/>
      <c r="M23" s="15"/>
      <c r="N23" s="15"/>
      <c r="O23" s="8"/>
      <c r="P23" s="15"/>
      <c r="Q23" s="15"/>
      <c r="R23" s="15"/>
      <c r="S23" s="8"/>
      <c r="T23" s="15"/>
      <c r="U23" s="15"/>
      <c r="V23" s="15"/>
      <c r="W23" s="8"/>
      <c r="X23" s="22">
        <f t="shared" si="0"/>
        <v>0</v>
      </c>
    </row>
    <row r="24" spans="1:24" ht="12.75">
      <c r="A24" s="8"/>
      <c r="B24" s="8"/>
      <c r="C24" s="8"/>
      <c r="D24" s="15"/>
      <c r="E24" s="15"/>
      <c r="F24" s="15"/>
      <c r="G24" s="8"/>
      <c r="H24" s="15"/>
      <c r="I24" s="15"/>
      <c r="J24" s="15"/>
      <c r="K24" s="8"/>
      <c r="L24" s="15"/>
      <c r="M24" s="15"/>
      <c r="N24" s="15"/>
      <c r="O24" s="8"/>
      <c r="P24" s="15"/>
      <c r="Q24" s="15"/>
      <c r="R24" s="15"/>
      <c r="S24" s="8"/>
      <c r="T24" s="15"/>
      <c r="U24" s="15"/>
      <c r="V24" s="15"/>
      <c r="W24" s="8"/>
      <c r="X24" s="22">
        <f t="shared" si="0"/>
        <v>0</v>
      </c>
    </row>
    <row r="25" spans="1:24" ht="12.75">
      <c r="A25" s="8"/>
      <c r="B25" s="8"/>
      <c r="C25" s="8"/>
      <c r="D25" s="15"/>
      <c r="E25" s="15"/>
      <c r="F25" s="15"/>
      <c r="G25" s="8"/>
      <c r="H25" s="15"/>
      <c r="I25" s="15"/>
      <c r="J25" s="15"/>
      <c r="K25" s="8"/>
      <c r="L25" s="15"/>
      <c r="M25" s="15"/>
      <c r="N25" s="15"/>
      <c r="O25" s="8"/>
      <c r="P25" s="15"/>
      <c r="Q25" s="15"/>
      <c r="R25" s="15"/>
      <c r="S25" s="8"/>
      <c r="T25" s="15"/>
      <c r="U25" s="15"/>
      <c r="V25" s="15"/>
      <c r="W25" s="8"/>
      <c r="X25" s="22">
        <f t="shared" si="0"/>
        <v>0</v>
      </c>
    </row>
    <row r="26" spans="1:24" ht="12.75">
      <c r="A26" s="8"/>
      <c r="B26" s="8"/>
      <c r="C26" s="8"/>
      <c r="D26" s="15"/>
      <c r="E26" s="15"/>
      <c r="F26" s="15"/>
      <c r="G26" s="8"/>
      <c r="H26" s="15"/>
      <c r="I26" s="15"/>
      <c r="J26" s="15"/>
      <c r="K26" s="8"/>
      <c r="L26" s="15"/>
      <c r="M26" s="15"/>
      <c r="N26" s="15"/>
      <c r="O26" s="8"/>
      <c r="P26" s="15"/>
      <c r="Q26" s="15"/>
      <c r="R26" s="15"/>
      <c r="S26" s="8"/>
      <c r="T26" s="15"/>
      <c r="U26" s="15"/>
      <c r="V26" s="15"/>
      <c r="W26" s="8"/>
      <c r="X26" s="22">
        <f t="shared" si="0"/>
        <v>0</v>
      </c>
    </row>
    <row r="27" spans="1:24" ht="12.75">
      <c r="A27" s="8"/>
      <c r="B27" s="8"/>
      <c r="C27" s="8"/>
      <c r="D27" s="15"/>
      <c r="E27" s="15"/>
      <c r="F27" s="15"/>
      <c r="G27" s="8"/>
      <c r="H27" s="15"/>
      <c r="I27" s="15"/>
      <c r="J27" s="15"/>
      <c r="K27" s="8"/>
      <c r="L27" s="15"/>
      <c r="M27" s="15"/>
      <c r="N27" s="15"/>
      <c r="O27" s="8"/>
      <c r="P27" s="15"/>
      <c r="Q27" s="15"/>
      <c r="R27" s="15"/>
      <c r="S27" s="8"/>
      <c r="T27" s="15"/>
      <c r="U27" s="15"/>
      <c r="V27" s="15"/>
      <c r="W27" s="8"/>
      <c r="X27" s="22">
        <f t="shared" si="0"/>
        <v>0</v>
      </c>
    </row>
    <row r="28" spans="1:24" ht="12.75">
      <c r="A28" s="8"/>
      <c r="B28" s="8"/>
      <c r="C28" s="8"/>
      <c r="D28" s="15"/>
      <c r="E28" s="15"/>
      <c r="F28" s="15"/>
      <c r="G28" s="8"/>
      <c r="H28" s="15"/>
      <c r="I28" s="15"/>
      <c r="J28" s="15"/>
      <c r="K28" s="8"/>
      <c r="L28" s="15"/>
      <c r="M28" s="15"/>
      <c r="N28" s="15"/>
      <c r="O28" s="8"/>
      <c r="P28" s="15"/>
      <c r="Q28" s="15"/>
      <c r="R28" s="15"/>
      <c r="S28" s="8"/>
      <c r="T28" s="15"/>
      <c r="U28" s="15"/>
      <c r="V28" s="15"/>
      <c r="W28" s="8"/>
      <c r="X28" s="22">
        <f t="shared" si="0"/>
        <v>0</v>
      </c>
    </row>
    <row r="29" spans="1:24" ht="12.75">
      <c r="A29" s="8"/>
      <c r="B29" s="8"/>
      <c r="C29" s="8"/>
      <c r="D29" s="15"/>
      <c r="E29" s="15"/>
      <c r="F29" s="15"/>
      <c r="G29" s="8"/>
      <c r="H29" s="15"/>
      <c r="I29" s="15"/>
      <c r="J29" s="15"/>
      <c r="K29" s="8"/>
      <c r="L29" s="15"/>
      <c r="M29" s="15"/>
      <c r="N29" s="15"/>
      <c r="O29" s="8"/>
      <c r="P29" s="15"/>
      <c r="Q29" s="15"/>
      <c r="R29" s="15"/>
      <c r="S29" s="8"/>
      <c r="T29" s="15"/>
      <c r="U29" s="15"/>
      <c r="V29" s="15"/>
      <c r="W29" s="8"/>
      <c r="X29" s="22">
        <f t="shared" si="0"/>
        <v>0</v>
      </c>
    </row>
    <row r="30" spans="1:24" ht="12.75">
      <c r="A30" s="8"/>
      <c r="B30" s="8"/>
      <c r="C30" s="8"/>
      <c r="D30" s="15"/>
      <c r="E30" s="15"/>
      <c r="F30" s="15"/>
      <c r="G30" s="8"/>
      <c r="H30" s="15"/>
      <c r="I30" s="15"/>
      <c r="J30" s="15"/>
      <c r="K30" s="8"/>
      <c r="L30" s="15"/>
      <c r="M30" s="15"/>
      <c r="N30" s="15"/>
      <c r="O30" s="8"/>
      <c r="P30" s="15"/>
      <c r="Q30" s="15"/>
      <c r="R30" s="15"/>
      <c r="S30" s="8"/>
      <c r="T30" s="15"/>
      <c r="U30" s="15"/>
      <c r="V30" s="15"/>
      <c r="W30" s="8"/>
      <c r="X30" s="22">
        <f t="shared" si="0"/>
        <v>0</v>
      </c>
    </row>
    <row r="31" spans="1:24" ht="12.75">
      <c r="A31" s="8"/>
      <c r="B31" s="8"/>
      <c r="C31" s="8"/>
      <c r="D31" s="15"/>
      <c r="E31" s="15"/>
      <c r="F31" s="15"/>
      <c r="G31" s="8"/>
      <c r="H31" s="15"/>
      <c r="I31" s="15"/>
      <c r="J31" s="15"/>
      <c r="K31" s="8"/>
      <c r="L31" s="15"/>
      <c r="M31" s="15"/>
      <c r="N31" s="15"/>
      <c r="O31" s="8"/>
      <c r="P31" s="15"/>
      <c r="Q31" s="15"/>
      <c r="R31" s="15"/>
      <c r="S31" s="8"/>
      <c r="T31" s="15"/>
      <c r="U31" s="15"/>
      <c r="V31" s="15"/>
      <c r="W31" s="8"/>
      <c r="X31" s="22">
        <f t="shared" si="0"/>
        <v>0</v>
      </c>
    </row>
    <row r="32" spans="1:24" ht="12.75">
      <c r="A32" s="8"/>
      <c r="B32" s="8"/>
      <c r="C32" s="8"/>
      <c r="D32" s="15"/>
      <c r="E32" s="15"/>
      <c r="F32" s="15"/>
      <c r="G32" s="8"/>
      <c r="H32" s="15"/>
      <c r="I32" s="15"/>
      <c r="J32" s="15"/>
      <c r="K32" s="8"/>
      <c r="L32" s="15"/>
      <c r="M32" s="15"/>
      <c r="N32" s="15"/>
      <c r="O32" s="8"/>
      <c r="P32" s="15"/>
      <c r="Q32" s="15"/>
      <c r="R32" s="15"/>
      <c r="S32" s="8"/>
      <c r="T32" s="15"/>
      <c r="U32" s="15"/>
      <c r="V32" s="15"/>
      <c r="W32" s="8"/>
      <c r="X32" s="22">
        <f t="shared" si="0"/>
        <v>0</v>
      </c>
    </row>
    <row r="33" spans="1:24" ht="12.75">
      <c r="A33" s="8"/>
      <c r="B33" s="8"/>
      <c r="C33" s="8"/>
      <c r="D33" s="15"/>
      <c r="E33" s="15"/>
      <c r="F33" s="15"/>
      <c r="G33" s="8"/>
      <c r="H33" s="15"/>
      <c r="I33" s="15"/>
      <c r="J33" s="15"/>
      <c r="K33" s="8"/>
      <c r="L33" s="15"/>
      <c r="M33" s="15"/>
      <c r="N33" s="15"/>
      <c r="O33" s="8"/>
      <c r="P33" s="15"/>
      <c r="Q33" s="15"/>
      <c r="R33" s="15"/>
      <c r="S33" s="8"/>
      <c r="T33" s="15"/>
      <c r="U33" s="15"/>
      <c r="V33" s="15"/>
      <c r="W33" s="8"/>
      <c r="X33" s="22">
        <f t="shared" si="0"/>
        <v>0</v>
      </c>
    </row>
    <row r="34" spans="1:24" ht="12.75">
      <c r="A34" s="8"/>
      <c r="B34" s="8"/>
      <c r="C34" s="8"/>
      <c r="D34" s="15"/>
      <c r="E34" s="15"/>
      <c r="F34" s="15"/>
      <c r="G34" s="8"/>
      <c r="H34" s="15"/>
      <c r="I34" s="15"/>
      <c r="J34" s="15"/>
      <c r="K34" s="8"/>
      <c r="L34" s="15"/>
      <c r="M34" s="15"/>
      <c r="N34" s="15"/>
      <c r="O34" s="8"/>
      <c r="P34" s="15"/>
      <c r="Q34" s="15"/>
      <c r="R34" s="15"/>
      <c r="S34" s="8"/>
      <c r="T34" s="15"/>
      <c r="U34" s="15"/>
      <c r="V34" s="15"/>
      <c r="W34" s="8"/>
      <c r="X34" s="22">
        <f t="shared" si="0"/>
        <v>0</v>
      </c>
    </row>
    <row r="35" spans="1:24" ht="12.75">
      <c r="A35" s="8"/>
      <c r="B35" s="8"/>
      <c r="C35" s="8"/>
      <c r="D35" s="15"/>
      <c r="E35" s="15"/>
      <c r="F35" s="15"/>
      <c r="G35" s="8"/>
      <c r="H35" s="15"/>
      <c r="I35" s="15"/>
      <c r="J35" s="15"/>
      <c r="K35" s="8"/>
      <c r="L35" s="15"/>
      <c r="M35" s="15"/>
      <c r="N35" s="15"/>
      <c r="O35" s="8"/>
      <c r="P35" s="15"/>
      <c r="Q35" s="15"/>
      <c r="R35" s="15"/>
      <c r="S35" s="8"/>
      <c r="T35" s="15"/>
      <c r="U35" s="15"/>
      <c r="V35" s="15"/>
      <c r="W35" s="8"/>
      <c r="X35" s="22">
        <f t="shared" si="0"/>
        <v>0</v>
      </c>
    </row>
    <row r="36" spans="1:24" ht="12.75">
      <c r="A36" s="8"/>
      <c r="B36" s="8"/>
      <c r="C36" s="8"/>
      <c r="D36" s="15"/>
      <c r="E36" s="15"/>
      <c r="F36" s="15"/>
      <c r="G36" s="8"/>
      <c r="H36" s="15"/>
      <c r="I36" s="15"/>
      <c r="J36" s="15"/>
      <c r="K36" s="8"/>
      <c r="L36" s="15"/>
      <c r="M36" s="15"/>
      <c r="N36" s="15"/>
      <c r="O36" s="8"/>
      <c r="P36" s="15"/>
      <c r="Q36" s="15"/>
      <c r="R36" s="15"/>
      <c r="S36" s="8"/>
      <c r="T36" s="15"/>
      <c r="U36" s="15"/>
      <c r="V36" s="15"/>
      <c r="W36" s="8"/>
      <c r="X36" s="22">
        <f t="shared" si="0"/>
        <v>0</v>
      </c>
    </row>
    <row r="37" spans="1:24" ht="12.75">
      <c r="A37" s="8"/>
      <c r="B37" s="8"/>
      <c r="C37" s="8"/>
      <c r="D37" s="15"/>
      <c r="E37" s="15"/>
      <c r="F37" s="15"/>
      <c r="G37" s="8"/>
      <c r="H37" s="15"/>
      <c r="I37" s="15"/>
      <c r="J37" s="15"/>
      <c r="K37" s="8"/>
      <c r="L37" s="15"/>
      <c r="M37" s="15"/>
      <c r="N37" s="15"/>
      <c r="O37" s="8"/>
      <c r="P37" s="15"/>
      <c r="Q37" s="15"/>
      <c r="R37" s="15"/>
      <c r="S37" s="8"/>
      <c r="T37" s="15"/>
      <c r="U37" s="15"/>
      <c r="V37" s="15"/>
      <c r="W37" s="8"/>
      <c r="X37" s="22">
        <f t="shared" si="0"/>
        <v>0</v>
      </c>
    </row>
    <row r="38" spans="1:24" ht="12.75">
      <c r="A38" s="8"/>
      <c r="B38" s="8"/>
      <c r="C38" s="8"/>
      <c r="D38" s="15"/>
      <c r="E38" s="15"/>
      <c r="F38" s="15"/>
      <c r="G38" s="8"/>
      <c r="H38" s="15"/>
      <c r="I38" s="15"/>
      <c r="J38" s="15"/>
      <c r="K38" s="8"/>
      <c r="L38" s="15"/>
      <c r="M38" s="15"/>
      <c r="N38" s="15"/>
      <c r="O38" s="8"/>
      <c r="P38" s="15"/>
      <c r="Q38" s="15"/>
      <c r="R38" s="15"/>
      <c r="S38" s="8"/>
      <c r="T38" s="15"/>
      <c r="U38" s="15"/>
      <c r="V38" s="15"/>
      <c r="W38" s="8"/>
      <c r="X38" s="22">
        <f t="shared" si="0"/>
        <v>0</v>
      </c>
    </row>
    <row r="39" spans="1:24" ht="12.75">
      <c r="A39" s="8"/>
      <c r="B39" s="8"/>
      <c r="C39" s="8"/>
      <c r="D39" s="15"/>
      <c r="E39" s="15"/>
      <c r="F39" s="15"/>
      <c r="G39" s="8"/>
      <c r="H39" s="15"/>
      <c r="I39" s="15"/>
      <c r="J39" s="15"/>
      <c r="K39" s="8"/>
      <c r="L39" s="15"/>
      <c r="M39" s="15"/>
      <c r="N39" s="15"/>
      <c r="O39" s="8"/>
      <c r="P39" s="15"/>
      <c r="Q39" s="15"/>
      <c r="R39" s="15"/>
      <c r="S39" s="8"/>
      <c r="T39" s="15"/>
      <c r="U39" s="15"/>
      <c r="V39" s="15"/>
      <c r="W39" s="8"/>
      <c r="X39" s="22">
        <f t="shared" si="0"/>
        <v>0</v>
      </c>
    </row>
    <row r="40" spans="1:24" ht="12.75">
      <c r="A40" s="8"/>
      <c r="B40" s="8"/>
      <c r="C40" s="8"/>
      <c r="D40" s="15"/>
      <c r="E40" s="15"/>
      <c r="F40" s="15"/>
      <c r="G40" s="8"/>
      <c r="H40" s="15"/>
      <c r="I40" s="15"/>
      <c r="J40" s="15"/>
      <c r="K40" s="8"/>
      <c r="L40" s="15"/>
      <c r="M40" s="15"/>
      <c r="N40" s="15"/>
      <c r="O40" s="8"/>
      <c r="P40" s="15"/>
      <c r="Q40" s="15"/>
      <c r="R40" s="15"/>
      <c r="S40" s="8"/>
      <c r="T40" s="15"/>
      <c r="U40" s="15"/>
      <c r="V40" s="15"/>
      <c r="W40" s="8"/>
      <c r="X40" s="22">
        <f t="shared" si="0"/>
        <v>0</v>
      </c>
    </row>
    <row r="41" spans="1:24" ht="12.75">
      <c r="A41" s="8"/>
      <c r="B41" s="8"/>
      <c r="C41" s="8"/>
      <c r="D41" s="15"/>
      <c r="E41" s="15"/>
      <c r="F41" s="15"/>
      <c r="G41" s="8"/>
      <c r="H41" s="16"/>
      <c r="I41" s="16"/>
      <c r="J41" s="16"/>
      <c r="K41" s="12"/>
      <c r="L41" s="16"/>
      <c r="M41" s="16"/>
      <c r="N41" s="16"/>
      <c r="O41" s="12"/>
      <c r="P41" s="16"/>
      <c r="Q41" s="16"/>
      <c r="R41" s="16"/>
      <c r="S41" s="12"/>
      <c r="T41" s="16"/>
      <c r="U41" s="16"/>
      <c r="V41" s="16"/>
      <c r="W41" s="12"/>
      <c r="X41" s="22">
        <f t="shared" si="0"/>
        <v>0</v>
      </c>
    </row>
    <row r="42" spans="1:24" ht="12.75">
      <c r="A42" s="8"/>
      <c r="B42" s="8"/>
      <c r="C42" s="8"/>
      <c r="D42" s="15"/>
      <c r="E42" s="15"/>
      <c r="F42" s="15"/>
      <c r="G42" s="8"/>
      <c r="H42" s="16"/>
      <c r="I42" s="16"/>
      <c r="J42" s="16"/>
      <c r="K42" s="12"/>
      <c r="L42" s="16"/>
      <c r="M42" s="16"/>
      <c r="N42" s="16"/>
      <c r="O42" s="12"/>
      <c r="P42" s="16"/>
      <c r="Q42" s="16"/>
      <c r="R42" s="16"/>
      <c r="S42" s="12"/>
      <c r="T42" s="16"/>
      <c r="U42" s="16"/>
      <c r="V42" s="16"/>
      <c r="W42" s="12"/>
      <c r="X42" s="22">
        <f t="shared" si="0"/>
        <v>0</v>
      </c>
    </row>
    <row r="43" spans="1:24" ht="12.75">
      <c r="A43" s="8"/>
      <c r="B43" s="8"/>
      <c r="C43" s="8"/>
      <c r="D43" s="15"/>
      <c r="E43" s="15"/>
      <c r="F43" s="15"/>
      <c r="G43" s="8"/>
      <c r="H43" s="16"/>
      <c r="I43" s="16"/>
      <c r="J43" s="16"/>
      <c r="K43" s="12"/>
      <c r="L43" s="16"/>
      <c r="M43" s="16"/>
      <c r="N43" s="16"/>
      <c r="O43" s="12"/>
      <c r="P43" s="16"/>
      <c r="Q43" s="16"/>
      <c r="R43" s="16"/>
      <c r="S43" s="12"/>
      <c r="T43" s="16"/>
      <c r="U43" s="16"/>
      <c r="V43" s="16"/>
      <c r="W43" s="12"/>
      <c r="X43" s="22">
        <f t="shared" si="0"/>
        <v>0</v>
      </c>
    </row>
    <row r="44" spans="1:24" ht="12.75">
      <c r="A44" s="8"/>
      <c r="B44" s="8"/>
      <c r="C44" s="8"/>
      <c r="D44" s="15"/>
      <c r="E44" s="15"/>
      <c r="F44" s="15"/>
      <c r="G44" s="8"/>
      <c r="H44" s="16"/>
      <c r="I44" s="16"/>
      <c r="J44" s="16"/>
      <c r="K44" s="12"/>
      <c r="L44" s="16"/>
      <c r="M44" s="16"/>
      <c r="N44" s="16"/>
      <c r="O44" s="12"/>
      <c r="P44" s="16"/>
      <c r="Q44" s="16"/>
      <c r="R44" s="16"/>
      <c r="S44" s="12"/>
      <c r="T44" s="16"/>
      <c r="U44" s="16"/>
      <c r="V44" s="16"/>
      <c r="W44" s="12"/>
      <c r="X44" s="22">
        <f t="shared" si="0"/>
        <v>0</v>
      </c>
    </row>
    <row r="45" spans="1:24" ht="12.75">
      <c r="A45" s="8"/>
      <c r="B45" s="8"/>
      <c r="C45" s="8"/>
      <c r="D45" s="15"/>
      <c r="E45" s="15"/>
      <c r="F45" s="15"/>
      <c r="G45" s="8"/>
      <c r="H45" s="15"/>
      <c r="I45" s="15"/>
      <c r="J45" s="15"/>
      <c r="K45" s="8"/>
      <c r="L45" s="15"/>
      <c r="M45" s="15"/>
      <c r="N45" s="15"/>
      <c r="O45" s="8"/>
      <c r="P45" s="15"/>
      <c r="Q45" s="15"/>
      <c r="R45" s="15"/>
      <c r="S45" s="8"/>
      <c r="T45" s="15"/>
      <c r="U45" s="15"/>
      <c r="V45" s="15"/>
      <c r="W45" s="8"/>
      <c r="X45" s="23"/>
    </row>
    <row r="46" spans="1:24" ht="12.75">
      <c r="A46" s="8"/>
      <c r="B46" s="8"/>
      <c r="C46" s="8"/>
      <c r="D46" s="15"/>
      <c r="E46" s="15"/>
      <c r="F46" s="15"/>
      <c r="G46" s="8"/>
      <c r="H46" s="16"/>
      <c r="I46" s="16"/>
      <c r="J46" s="16"/>
      <c r="K46" s="12"/>
      <c r="L46" s="16"/>
      <c r="M46" s="16"/>
      <c r="N46" s="16"/>
      <c r="O46" s="12"/>
      <c r="P46" s="16"/>
      <c r="Q46" s="16"/>
      <c r="R46" s="16"/>
      <c r="S46" s="12"/>
      <c r="T46" s="16"/>
      <c r="U46" s="16"/>
      <c r="V46" s="16"/>
      <c r="W46" s="12"/>
      <c r="X46" s="22">
        <f t="shared" si="0"/>
        <v>0</v>
      </c>
    </row>
    <row r="47" spans="1:24" ht="12.75">
      <c r="A47" s="8"/>
      <c r="B47" s="8"/>
      <c r="C47" s="8"/>
      <c r="D47" s="15"/>
      <c r="E47" s="15"/>
      <c r="F47" s="15"/>
      <c r="G47" s="8"/>
      <c r="H47" s="16"/>
      <c r="I47" s="16"/>
      <c r="J47" s="16"/>
      <c r="K47" s="12"/>
      <c r="L47" s="16"/>
      <c r="M47" s="16"/>
      <c r="N47" s="16"/>
      <c r="O47" s="12"/>
      <c r="P47" s="16"/>
      <c r="Q47" s="16"/>
      <c r="R47" s="16"/>
      <c r="S47" s="12"/>
      <c r="T47" s="16"/>
      <c r="U47" s="16"/>
      <c r="V47" s="16"/>
      <c r="W47" s="12"/>
      <c r="X47" s="22">
        <f t="shared" si="0"/>
        <v>0</v>
      </c>
    </row>
    <row r="48" spans="1:24" ht="12.75">
      <c r="A48" s="8"/>
      <c r="B48" s="8"/>
      <c r="C48" s="8"/>
      <c r="D48" s="15"/>
      <c r="E48" s="15"/>
      <c r="F48" s="15"/>
      <c r="G48" s="8"/>
      <c r="H48" s="16"/>
      <c r="I48" s="16"/>
      <c r="J48" s="16"/>
      <c r="K48" s="12"/>
      <c r="L48" s="16"/>
      <c r="M48" s="16"/>
      <c r="N48" s="16"/>
      <c r="O48" s="12"/>
      <c r="P48" s="16"/>
      <c r="Q48" s="16"/>
      <c r="R48" s="16"/>
      <c r="S48" s="12"/>
      <c r="T48" s="16"/>
      <c r="U48" s="16"/>
      <c r="V48" s="16"/>
      <c r="W48" s="12"/>
      <c r="X48" s="22">
        <f>SUM(W48+V48+U48+T48+S48+R48+Q48+P48-O48-N48-M48-L48-K48-J48-I48-H48)</f>
        <v>0</v>
      </c>
    </row>
    <row r="49" spans="1:24" ht="12.75">
      <c r="A49" s="8"/>
      <c r="B49" s="8"/>
      <c r="C49" s="8"/>
      <c r="D49" s="15"/>
      <c r="E49" s="15"/>
      <c r="F49" s="15"/>
      <c r="G49" s="8"/>
      <c r="H49" s="16"/>
      <c r="I49" s="16"/>
      <c r="J49" s="16"/>
      <c r="K49" s="12"/>
      <c r="L49" s="16"/>
      <c r="M49" s="16"/>
      <c r="N49" s="16"/>
      <c r="O49" s="12"/>
      <c r="P49" s="16"/>
      <c r="Q49" s="16"/>
      <c r="R49" s="16"/>
      <c r="S49" s="12"/>
      <c r="T49" s="16"/>
      <c r="U49" s="16"/>
      <c r="V49" s="16"/>
      <c r="W49" s="12"/>
      <c r="X49" s="22">
        <f>SUM(W49+V49+U49+T49+S49+R49+Q49+P49-O49-N49-M49-L49-K49-J49-I49-H49)</f>
        <v>0</v>
      </c>
    </row>
    <row r="50" spans="1:24" ht="12.75">
      <c r="A50" s="8"/>
      <c r="B50" s="8"/>
      <c r="C50" s="8"/>
      <c r="D50" s="15"/>
      <c r="E50" s="15"/>
      <c r="F50" s="15"/>
      <c r="G50" s="8"/>
      <c r="H50" s="16"/>
      <c r="I50" s="16"/>
      <c r="J50" s="16"/>
      <c r="K50" s="12"/>
      <c r="L50" s="16"/>
      <c r="M50" s="16"/>
      <c r="N50" s="16"/>
      <c r="O50" s="12"/>
      <c r="P50" s="16"/>
      <c r="Q50" s="16"/>
      <c r="R50" s="16"/>
      <c r="S50" s="12"/>
      <c r="T50" s="16"/>
      <c r="U50" s="16"/>
      <c r="V50" s="16"/>
      <c r="W50" s="12"/>
      <c r="X50" s="22">
        <f>SUM(W50+V50+U50+T50+S50+R50+Q50+P50-O50-N50-M50-L50-K50-J50-I50-H50)</f>
        <v>0</v>
      </c>
    </row>
    <row r="51" spans="1:24" ht="12.75">
      <c r="A51" s="8"/>
      <c r="B51" s="8"/>
      <c r="C51" s="8"/>
      <c r="D51" s="15"/>
      <c r="E51" s="15"/>
      <c r="F51" s="15"/>
      <c r="G51" s="8"/>
      <c r="H51" s="16"/>
      <c r="I51" s="16"/>
      <c r="J51" s="16"/>
      <c r="K51" s="12"/>
      <c r="L51" s="16"/>
      <c r="M51" s="16"/>
      <c r="N51" s="16"/>
      <c r="O51" s="12"/>
      <c r="P51" s="16"/>
      <c r="Q51" s="16"/>
      <c r="R51" s="16"/>
      <c r="S51" s="12"/>
      <c r="T51" s="16"/>
      <c r="U51" s="16"/>
      <c r="V51" s="16"/>
      <c r="W51" s="12"/>
      <c r="X51" s="22">
        <f t="shared" si="0"/>
        <v>0</v>
      </c>
    </row>
    <row r="52" spans="1:24" ht="12.75">
      <c r="A52" s="8"/>
      <c r="B52" s="8"/>
      <c r="C52" s="8"/>
      <c r="D52" s="15"/>
      <c r="E52" s="15"/>
      <c r="F52" s="15"/>
      <c r="G52" s="8"/>
      <c r="H52" s="16"/>
      <c r="I52" s="16"/>
      <c r="J52" s="16"/>
      <c r="K52" s="12"/>
      <c r="L52" s="16"/>
      <c r="M52" s="16"/>
      <c r="N52" s="16"/>
      <c r="O52" s="12"/>
      <c r="P52" s="16"/>
      <c r="Q52" s="16"/>
      <c r="R52" s="16"/>
      <c r="S52" s="12"/>
      <c r="T52" s="16"/>
      <c r="U52" s="16"/>
      <c r="V52" s="16"/>
      <c r="W52" s="12"/>
      <c r="X52" s="22">
        <f t="shared" si="0"/>
        <v>0</v>
      </c>
    </row>
    <row r="53" spans="1:24" ht="12.75">
      <c r="A53" s="8"/>
      <c r="B53" s="8"/>
      <c r="C53" s="8"/>
      <c r="D53" s="16"/>
      <c r="E53" s="16"/>
      <c r="F53" s="16"/>
      <c r="G53" s="12"/>
      <c r="H53" s="16"/>
      <c r="I53" s="16"/>
      <c r="J53" s="16"/>
      <c r="K53" s="12"/>
      <c r="L53" s="16"/>
      <c r="M53" s="16"/>
      <c r="N53" s="16"/>
      <c r="O53" s="12"/>
      <c r="P53" s="16"/>
      <c r="Q53" s="16"/>
      <c r="R53" s="16"/>
      <c r="S53" s="12"/>
      <c r="T53" s="16"/>
      <c r="U53" s="16"/>
      <c r="V53" s="16"/>
      <c r="W53" s="12"/>
      <c r="X53" s="22">
        <f t="shared" si="0"/>
        <v>0</v>
      </c>
    </row>
    <row r="54" spans="1:24" ht="12.75">
      <c r="A54" s="8"/>
      <c r="B54" s="8"/>
      <c r="C54" s="8"/>
      <c r="D54" s="16"/>
      <c r="E54" s="16"/>
      <c r="F54" s="16"/>
      <c r="G54" s="12"/>
      <c r="H54" s="16"/>
      <c r="I54" s="16"/>
      <c r="J54" s="16"/>
      <c r="K54" s="12"/>
      <c r="L54" s="16"/>
      <c r="M54" s="16"/>
      <c r="N54" s="16"/>
      <c r="O54" s="12"/>
      <c r="P54" s="16"/>
      <c r="Q54" s="16"/>
      <c r="R54" s="16"/>
      <c r="S54" s="12"/>
      <c r="T54" s="16"/>
      <c r="U54" s="16"/>
      <c r="V54" s="16"/>
      <c r="W54" s="12"/>
      <c r="X54" s="22">
        <f>SUM(W54+V54+U54+T54+S54+R54+Q54+P54-O54-N54-M54-L54-K54-J54-I54-H54)</f>
        <v>0</v>
      </c>
    </row>
    <row r="55" spans="1:24" ht="12.75">
      <c r="A55" s="8"/>
      <c r="B55" s="8"/>
      <c r="C55" s="8"/>
      <c r="D55" s="16"/>
      <c r="E55" s="16"/>
      <c r="F55" s="16"/>
      <c r="G55" s="12"/>
      <c r="H55" s="16"/>
      <c r="I55" s="16"/>
      <c r="J55" s="16"/>
      <c r="K55" s="12"/>
      <c r="L55" s="16"/>
      <c r="M55" s="16"/>
      <c r="N55" s="16"/>
      <c r="O55" s="12"/>
      <c r="P55" s="16"/>
      <c r="Q55" s="16"/>
      <c r="R55" s="16"/>
      <c r="S55" s="12"/>
      <c r="T55" s="16"/>
      <c r="U55" s="16"/>
      <c r="V55" s="16"/>
      <c r="W55" s="12"/>
      <c r="X55" s="22">
        <f t="shared" si="0"/>
        <v>0</v>
      </c>
    </row>
    <row r="56" spans="1:24" ht="12.75">
      <c r="A56" s="8"/>
      <c r="B56" s="8"/>
      <c r="C56" s="8"/>
      <c r="D56" s="16"/>
      <c r="E56" s="16"/>
      <c r="F56" s="16"/>
      <c r="G56" s="12"/>
      <c r="H56" s="16"/>
      <c r="I56" s="16"/>
      <c r="J56" s="16"/>
      <c r="K56" s="12"/>
      <c r="L56" s="16"/>
      <c r="M56" s="16"/>
      <c r="N56" s="16"/>
      <c r="O56" s="12"/>
      <c r="P56" s="16"/>
      <c r="Q56" s="16"/>
      <c r="R56" s="16"/>
      <c r="S56" s="12"/>
      <c r="T56" s="16"/>
      <c r="U56" s="16"/>
      <c r="V56" s="16"/>
      <c r="W56" s="12"/>
      <c r="X56" s="22">
        <f t="shared" si="0"/>
        <v>0</v>
      </c>
    </row>
    <row r="57" spans="1:24" ht="12.75">
      <c r="A57" s="8"/>
      <c r="B57" s="8"/>
      <c r="C57" s="8"/>
      <c r="D57" s="16"/>
      <c r="E57" s="16"/>
      <c r="F57" s="16"/>
      <c r="G57" s="12"/>
      <c r="H57" s="16"/>
      <c r="I57" s="16"/>
      <c r="J57" s="16"/>
      <c r="K57" s="12"/>
      <c r="L57" s="16"/>
      <c r="M57" s="16"/>
      <c r="N57" s="16"/>
      <c r="O57" s="12"/>
      <c r="P57" s="16"/>
      <c r="Q57" s="16"/>
      <c r="R57" s="16"/>
      <c r="S57" s="12"/>
      <c r="T57" s="16"/>
      <c r="U57" s="16"/>
      <c r="V57" s="16"/>
      <c r="W57" s="12"/>
      <c r="X57" s="22">
        <f t="shared" si="0"/>
        <v>0</v>
      </c>
    </row>
    <row r="58" spans="1:24" ht="12.75">
      <c r="A58" s="8"/>
      <c r="B58" s="8"/>
      <c r="C58" s="8"/>
      <c r="D58" s="16"/>
      <c r="E58" s="16"/>
      <c r="F58" s="16"/>
      <c r="G58" s="12"/>
      <c r="H58" s="16"/>
      <c r="I58" s="16"/>
      <c r="J58" s="16"/>
      <c r="K58" s="12"/>
      <c r="L58" s="16"/>
      <c r="M58" s="16"/>
      <c r="N58" s="16"/>
      <c r="O58" s="12"/>
      <c r="P58" s="16"/>
      <c r="Q58" s="16"/>
      <c r="R58" s="16"/>
      <c r="S58" s="12"/>
      <c r="T58" s="16"/>
      <c r="U58" s="16"/>
      <c r="V58" s="16"/>
      <c r="W58" s="12"/>
      <c r="X58" s="22">
        <f t="shared" si="0"/>
        <v>0</v>
      </c>
    </row>
    <row r="59" spans="1:24" ht="12.75">
      <c r="A59" s="8"/>
      <c r="B59" s="8"/>
      <c r="C59" s="8"/>
      <c r="D59" s="16"/>
      <c r="E59" s="16"/>
      <c r="F59" s="16"/>
      <c r="G59" s="12"/>
      <c r="H59" s="16"/>
      <c r="I59" s="16"/>
      <c r="J59" s="16"/>
      <c r="K59" s="12"/>
      <c r="L59" s="16"/>
      <c r="M59" s="16"/>
      <c r="N59" s="16"/>
      <c r="O59" s="12"/>
      <c r="P59" s="16"/>
      <c r="Q59" s="16"/>
      <c r="R59" s="16"/>
      <c r="S59" s="12"/>
      <c r="T59" s="16"/>
      <c r="U59" s="16"/>
      <c r="V59" s="16"/>
      <c r="W59" s="12"/>
      <c r="X59" s="22">
        <f t="shared" si="0"/>
        <v>0</v>
      </c>
    </row>
    <row r="60" spans="1:24" ht="12.75">
      <c r="A60" s="8"/>
      <c r="B60" s="8"/>
      <c r="C60" s="8"/>
      <c r="D60" s="16"/>
      <c r="E60" s="16"/>
      <c r="F60" s="16"/>
      <c r="G60" s="12"/>
      <c r="H60" s="16"/>
      <c r="I60" s="16"/>
      <c r="J60" s="16"/>
      <c r="K60" s="12"/>
      <c r="L60" s="16"/>
      <c r="M60" s="16"/>
      <c r="N60" s="16"/>
      <c r="O60" s="12"/>
      <c r="P60" s="16"/>
      <c r="Q60" s="16"/>
      <c r="R60" s="16"/>
      <c r="S60" s="12"/>
      <c r="T60" s="16"/>
      <c r="U60" s="16"/>
      <c r="V60" s="16"/>
      <c r="W60" s="12"/>
      <c r="X60" s="22">
        <f t="shared" si="0"/>
        <v>0</v>
      </c>
    </row>
    <row r="61" spans="1:24" ht="12.75">
      <c r="A61" s="8"/>
      <c r="B61" s="8"/>
      <c r="C61" s="8"/>
      <c r="D61" s="16"/>
      <c r="E61" s="16"/>
      <c r="F61" s="16"/>
      <c r="G61" s="12"/>
      <c r="H61" s="16"/>
      <c r="I61" s="16"/>
      <c r="J61" s="16"/>
      <c r="K61" s="12"/>
      <c r="L61" s="16"/>
      <c r="M61" s="16"/>
      <c r="N61" s="16"/>
      <c r="O61" s="12"/>
      <c r="P61" s="16"/>
      <c r="Q61" s="16"/>
      <c r="R61" s="16"/>
      <c r="S61" s="12"/>
      <c r="T61" s="16"/>
      <c r="U61" s="16"/>
      <c r="V61" s="16"/>
      <c r="W61" s="12"/>
      <c r="X61" s="22">
        <f t="shared" si="0"/>
        <v>0</v>
      </c>
    </row>
    <row r="62" spans="1:24" ht="12.75">
      <c r="A62" s="8"/>
      <c r="B62" s="8"/>
      <c r="C62" s="8"/>
      <c r="D62" s="16"/>
      <c r="E62" s="16"/>
      <c r="F62" s="16"/>
      <c r="G62" s="12"/>
      <c r="H62" s="16"/>
      <c r="I62" s="16"/>
      <c r="J62" s="16"/>
      <c r="K62" s="12"/>
      <c r="L62" s="16"/>
      <c r="M62" s="16"/>
      <c r="N62" s="16"/>
      <c r="O62" s="12"/>
      <c r="P62" s="16"/>
      <c r="Q62" s="16"/>
      <c r="R62" s="16"/>
      <c r="S62" s="12"/>
      <c r="T62" s="16"/>
      <c r="U62" s="16"/>
      <c r="V62" s="16"/>
      <c r="W62" s="12"/>
      <c r="X62" s="22">
        <f t="shared" si="0"/>
        <v>0</v>
      </c>
    </row>
    <row r="63" spans="1:24" ht="12.75">
      <c r="A63" s="8"/>
      <c r="B63" s="8"/>
      <c r="C63" s="8"/>
      <c r="D63" s="16"/>
      <c r="E63" s="16"/>
      <c r="F63" s="16"/>
      <c r="G63" s="12"/>
      <c r="H63" s="16"/>
      <c r="I63" s="16"/>
      <c r="J63" s="16"/>
      <c r="K63" s="12"/>
      <c r="L63" s="16"/>
      <c r="M63" s="16"/>
      <c r="N63" s="16"/>
      <c r="O63" s="12"/>
      <c r="P63" s="16"/>
      <c r="Q63" s="16"/>
      <c r="R63" s="16"/>
      <c r="S63" s="12"/>
      <c r="T63" s="16"/>
      <c r="U63" s="16"/>
      <c r="V63" s="16"/>
      <c r="W63" s="12"/>
      <c r="X63" s="22">
        <f t="shared" si="0"/>
        <v>0</v>
      </c>
    </row>
    <row r="64" spans="1:24" ht="12.75">
      <c r="A64" s="8"/>
      <c r="B64" s="8"/>
      <c r="C64" s="8"/>
      <c r="D64" s="16"/>
      <c r="E64" s="16"/>
      <c r="F64" s="16"/>
      <c r="G64" s="12"/>
      <c r="H64" s="16"/>
      <c r="I64" s="16"/>
      <c r="J64" s="16"/>
      <c r="K64" s="12"/>
      <c r="L64" s="16"/>
      <c r="M64" s="16"/>
      <c r="N64" s="16"/>
      <c r="O64" s="12"/>
      <c r="P64" s="16"/>
      <c r="Q64" s="16"/>
      <c r="R64" s="16"/>
      <c r="S64" s="12"/>
      <c r="T64" s="16"/>
      <c r="U64" s="16"/>
      <c r="V64" s="16"/>
      <c r="W64" s="12"/>
      <c r="X64" s="22">
        <f t="shared" si="0"/>
        <v>0</v>
      </c>
    </row>
    <row r="65" spans="1:24" ht="12.75">
      <c r="A65" s="8"/>
      <c r="B65" s="8"/>
      <c r="C65" s="8"/>
      <c r="D65" s="15"/>
      <c r="E65" s="15"/>
      <c r="F65" s="15"/>
      <c r="G65" s="8"/>
      <c r="H65" s="15"/>
      <c r="I65" s="15"/>
      <c r="J65" s="15"/>
      <c r="K65" s="8"/>
      <c r="L65" s="15"/>
      <c r="M65" s="15"/>
      <c r="N65" s="15"/>
      <c r="O65" s="8"/>
      <c r="P65" s="15"/>
      <c r="Q65" s="15"/>
      <c r="R65" s="15"/>
      <c r="S65" s="8"/>
      <c r="T65" s="15"/>
      <c r="U65" s="15"/>
      <c r="V65" s="15"/>
      <c r="W65" s="8"/>
      <c r="X65" s="23">
        <f>SUM(W65+V65+U65+T65+S65+R65+Q65+P65-O65-N65-M65-L65-K65-J65-I65-H65)</f>
        <v>0</v>
      </c>
    </row>
    <row r="67" spans="1:24" ht="12.75">
      <c r="A67" s="8"/>
      <c r="B67" s="8"/>
      <c r="C67" s="8"/>
      <c r="D67" s="15"/>
      <c r="E67" s="15"/>
      <c r="F67" s="15"/>
      <c r="G67" s="8"/>
      <c r="H67" s="15"/>
      <c r="I67" s="15"/>
      <c r="J67" s="15"/>
      <c r="K67" s="8"/>
      <c r="L67" s="15"/>
      <c r="M67" s="15"/>
      <c r="N67" s="15"/>
      <c r="O67" s="8"/>
      <c r="P67" s="15"/>
      <c r="Q67" s="15"/>
      <c r="R67" s="15"/>
      <c r="S67" s="8"/>
      <c r="T67" s="15"/>
      <c r="U67" s="15"/>
      <c r="V67" s="15"/>
      <c r="W67" s="8"/>
      <c r="X67" s="23"/>
    </row>
    <row r="68" spans="1:24" ht="12.75">
      <c r="A68" s="8"/>
      <c r="B68" s="8"/>
      <c r="C68" s="8"/>
      <c r="D68" s="15"/>
      <c r="E68" s="15"/>
      <c r="F68" s="15"/>
      <c r="G68" s="8"/>
      <c r="H68" s="15"/>
      <c r="I68" s="15"/>
      <c r="J68" s="15"/>
      <c r="K68" s="8"/>
      <c r="L68" s="15"/>
      <c r="M68" s="15"/>
      <c r="N68" s="15"/>
      <c r="O68" s="8"/>
      <c r="P68" s="15"/>
      <c r="Q68" s="15"/>
      <c r="R68" s="15"/>
      <c r="S68" s="8"/>
      <c r="T68" s="15"/>
      <c r="U68" s="15"/>
      <c r="V68" s="15"/>
      <c r="W68" s="8"/>
      <c r="X68" s="23"/>
    </row>
    <row r="69" spans="1:24" ht="12.75">
      <c r="A69" s="28"/>
      <c r="B69" s="28"/>
      <c r="C69" s="28"/>
      <c r="D69" s="15"/>
      <c r="E69" s="15"/>
      <c r="F69" s="15"/>
      <c r="G69" s="8"/>
      <c r="H69" s="15"/>
      <c r="I69" s="15"/>
      <c r="J69" s="15"/>
      <c r="K69" s="8"/>
      <c r="L69" s="15"/>
      <c r="M69" s="15"/>
      <c r="N69" s="15"/>
      <c r="O69" s="8"/>
      <c r="P69" s="15"/>
      <c r="Q69" s="15"/>
      <c r="R69" s="15"/>
      <c r="S69" s="8"/>
      <c r="T69" s="15"/>
      <c r="U69" s="15"/>
      <c r="V69" s="15"/>
      <c r="W69" s="8"/>
      <c r="X69" s="28"/>
    </row>
    <row r="70" spans="1:24" ht="12.75">
      <c r="A70" s="9"/>
      <c r="B70" s="9"/>
      <c r="C70" s="7" t="s">
        <v>3</v>
      </c>
      <c r="D70" s="14">
        <f>SUM(D1:D65)</f>
        <v>0</v>
      </c>
      <c r="E70" s="14">
        <f>SUM(E1:E57)</f>
        <v>0</v>
      </c>
      <c r="F70" s="14">
        <f>SUM(F1:F65)</f>
        <v>0</v>
      </c>
      <c r="G70" s="7">
        <f aca="true" t="shared" si="1" ref="G70:W70">SUM(G1:G69)</f>
        <v>0</v>
      </c>
      <c r="H70" s="14">
        <f t="shared" si="1"/>
        <v>0</v>
      </c>
      <c r="I70" s="14">
        <f t="shared" si="1"/>
        <v>0</v>
      </c>
      <c r="J70" s="14">
        <f t="shared" si="1"/>
        <v>0</v>
      </c>
      <c r="K70" s="7">
        <f t="shared" si="1"/>
        <v>0</v>
      </c>
      <c r="L70" s="14">
        <f t="shared" si="1"/>
        <v>0</v>
      </c>
      <c r="M70" s="14">
        <f t="shared" si="1"/>
        <v>0</v>
      </c>
      <c r="N70" s="14">
        <f t="shared" si="1"/>
        <v>0</v>
      </c>
      <c r="O70" s="14">
        <f t="shared" si="1"/>
        <v>0</v>
      </c>
      <c r="P70" s="14">
        <f t="shared" si="1"/>
        <v>0</v>
      </c>
      <c r="Q70" s="14">
        <f t="shared" si="1"/>
        <v>0</v>
      </c>
      <c r="R70" s="14">
        <f t="shared" si="1"/>
        <v>0</v>
      </c>
      <c r="S70" s="14">
        <f t="shared" si="1"/>
        <v>0</v>
      </c>
      <c r="T70" s="14">
        <f t="shared" si="1"/>
        <v>0</v>
      </c>
      <c r="U70" s="14">
        <f t="shared" si="1"/>
        <v>0</v>
      </c>
      <c r="V70" s="14">
        <f t="shared" si="1"/>
        <v>0</v>
      </c>
      <c r="W70" s="14">
        <f t="shared" si="1"/>
        <v>0</v>
      </c>
      <c r="X70" s="22">
        <f>SUM(X1:X65)</f>
        <v>0</v>
      </c>
    </row>
    <row r="72" spans="3:4" ht="12.75">
      <c r="C72" s="10" t="s">
        <v>97</v>
      </c>
      <c r="D72" s="25">
        <f>SUM(D1+P70+T70-L70-H70)</f>
        <v>0</v>
      </c>
    </row>
    <row r="73" spans="3:4" ht="12.75">
      <c r="C73" s="10" t="s">
        <v>24</v>
      </c>
      <c r="D73" s="25">
        <f>SUM(U70+Q70-M70-I70)</f>
        <v>0</v>
      </c>
    </row>
    <row r="74" spans="3:4" ht="12.75">
      <c r="C74" s="10" t="s">
        <v>98</v>
      </c>
      <c r="D74" s="25">
        <f>SUM(V70+V1+R70+R1-N70-N1-J70-J1)</f>
        <v>0</v>
      </c>
    </row>
    <row r="75" spans="3:4" ht="12.75">
      <c r="C75" s="10" t="s">
        <v>2</v>
      </c>
      <c r="D75" s="25">
        <f>SUM(W70+W1+S70+S1-O70-O1-K70-K1)</f>
        <v>0</v>
      </c>
    </row>
    <row r="76" ht="12.75">
      <c r="C76" s="10" t="s">
        <v>99</v>
      </c>
    </row>
    <row r="77" spans="3:4" ht="12.75">
      <c r="C77" s="10" t="s">
        <v>100</v>
      </c>
      <c r="D77" s="25">
        <f>SUM(W70+V70+U70+T70+T1+U1+V1+W1-O70-N70-M70-L70-L1-M1-N1-O1)</f>
        <v>0</v>
      </c>
    </row>
    <row r="78" ht="12.75">
      <c r="C78" s="10" t="s">
        <v>101</v>
      </c>
    </row>
    <row r="79" ht="12.75">
      <c r="C79" s="10" t="s">
        <v>102</v>
      </c>
    </row>
  </sheetData>
  <mergeCells count="5">
    <mergeCell ref="T2:W2"/>
    <mergeCell ref="D2:G2"/>
    <mergeCell ref="H2:K2"/>
    <mergeCell ref="L2:O2"/>
    <mergeCell ref="P2:S2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79"/>
  <sheetViews>
    <sheetView workbookViewId="0" topLeftCell="A1">
      <selection activeCell="A2" sqref="A1:X16384"/>
    </sheetView>
  </sheetViews>
  <sheetFormatPr defaultColWidth="11.421875" defaultRowHeight="12.75"/>
  <cols>
    <col min="1" max="1" width="11.421875" style="10" customWidth="1"/>
    <col min="2" max="3" width="22.8515625" style="10" customWidth="1"/>
    <col min="4" max="6" width="8.7109375" style="25" customWidth="1"/>
    <col min="7" max="7" width="8.7109375" style="9" customWidth="1"/>
    <col min="8" max="10" width="8.7109375" style="25" customWidth="1"/>
    <col min="11" max="11" width="8.7109375" style="9" customWidth="1"/>
    <col min="12" max="14" width="8.7109375" style="25" customWidth="1"/>
    <col min="15" max="15" width="8.7109375" style="9" customWidth="1"/>
    <col min="16" max="18" width="8.7109375" style="25" customWidth="1"/>
    <col min="19" max="19" width="8.7109375" style="9" customWidth="1"/>
    <col min="20" max="20" width="8.7109375" style="25" customWidth="1"/>
    <col min="21" max="22" width="8.8515625" style="25" customWidth="1"/>
    <col min="23" max="23" width="8.8515625" style="9" customWidth="1"/>
    <col min="24" max="24" width="11.421875" style="10" customWidth="1"/>
  </cols>
  <sheetData>
    <row r="1" spans="1:24" ht="13.5" thickBot="1">
      <c r="A1" s="4" t="s">
        <v>109</v>
      </c>
      <c r="B1" s="4"/>
      <c r="C1" s="4"/>
      <c r="D1" s="13">
        <f>'2005'!D40</f>
        <v>0</v>
      </c>
      <c r="E1" s="18">
        <f>'2005'!E40</f>
        <v>0</v>
      </c>
      <c r="F1" s="18">
        <f>'2005'!F40</f>
        <v>0</v>
      </c>
      <c r="G1" s="18">
        <f>'2005'!G40</f>
        <v>0</v>
      </c>
      <c r="H1" s="18">
        <f>'2005'!H40</f>
        <v>0</v>
      </c>
      <c r="I1" s="18">
        <f>'2005'!I40</f>
        <v>0</v>
      </c>
      <c r="J1" s="18">
        <f>'2005'!J40</f>
        <v>0</v>
      </c>
      <c r="K1" s="18">
        <f>'2005'!K40</f>
        <v>0</v>
      </c>
      <c r="L1" s="18">
        <f>'2005'!L40</f>
        <v>0</v>
      </c>
      <c r="M1" s="18">
        <f>'2005'!M40</f>
        <v>0</v>
      </c>
      <c r="N1" s="18">
        <f>'2005'!N40</f>
        <v>0</v>
      </c>
      <c r="O1" s="18">
        <f>'2005'!O40</f>
        <v>0</v>
      </c>
      <c r="P1" s="18">
        <f>'2005'!P40</f>
        <v>0</v>
      </c>
      <c r="Q1" s="18">
        <f>'2005'!Q40</f>
        <v>0</v>
      </c>
      <c r="R1" s="18">
        <f>'2005'!R40</f>
        <v>0</v>
      </c>
      <c r="S1" s="18">
        <f>'2005'!S40</f>
        <v>0</v>
      </c>
      <c r="T1" s="18">
        <f>'2005'!T40</f>
        <v>0</v>
      </c>
      <c r="U1" s="18">
        <f>'2005'!U40</f>
        <v>0</v>
      </c>
      <c r="V1" s="18">
        <f>'2005'!V40</f>
        <v>0</v>
      </c>
      <c r="W1" s="18">
        <f>'2005'!W40</f>
        <v>0</v>
      </c>
      <c r="X1" s="18">
        <f>'2005'!X40</f>
        <v>0</v>
      </c>
    </row>
    <row r="2" spans="1:24" ht="13.5" thickBot="1">
      <c r="A2" s="5"/>
      <c r="B2" s="5"/>
      <c r="C2" s="5"/>
      <c r="D2" s="71" t="s">
        <v>90</v>
      </c>
      <c r="E2" s="72"/>
      <c r="F2" s="72"/>
      <c r="G2" s="73"/>
      <c r="H2" s="71" t="s">
        <v>91</v>
      </c>
      <c r="I2" s="72"/>
      <c r="J2" s="72"/>
      <c r="K2" s="73"/>
      <c r="L2" s="71" t="s">
        <v>93</v>
      </c>
      <c r="M2" s="72"/>
      <c r="N2" s="72"/>
      <c r="O2" s="73"/>
      <c r="P2" s="71" t="s">
        <v>95</v>
      </c>
      <c r="Q2" s="72"/>
      <c r="R2" s="72"/>
      <c r="S2" s="73"/>
      <c r="T2" s="71" t="s">
        <v>94</v>
      </c>
      <c r="U2" s="72"/>
      <c r="V2" s="72"/>
      <c r="W2" s="73"/>
      <c r="X2" s="21"/>
    </row>
    <row r="3" spans="1:24" ht="13.5" thickBot="1">
      <c r="A3" s="6" t="s">
        <v>0</v>
      </c>
      <c r="B3" s="6" t="s">
        <v>1</v>
      </c>
      <c r="C3" s="6" t="s">
        <v>18</v>
      </c>
      <c r="D3" s="19" t="s">
        <v>5</v>
      </c>
      <c r="E3" s="19" t="s">
        <v>92</v>
      </c>
      <c r="F3" s="19" t="s">
        <v>14</v>
      </c>
      <c r="G3" s="17" t="s">
        <v>2</v>
      </c>
      <c r="H3" s="19" t="s">
        <v>5</v>
      </c>
      <c r="I3" s="19" t="s">
        <v>92</v>
      </c>
      <c r="J3" s="19" t="s">
        <v>14</v>
      </c>
      <c r="K3" s="17" t="s">
        <v>2</v>
      </c>
      <c r="L3" s="19" t="s">
        <v>5</v>
      </c>
      <c r="M3" s="19" t="s">
        <v>92</v>
      </c>
      <c r="N3" s="19" t="s">
        <v>14</v>
      </c>
      <c r="O3" s="17" t="s">
        <v>2</v>
      </c>
      <c r="P3" s="19" t="s">
        <v>5</v>
      </c>
      <c r="Q3" s="19" t="s">
        <v>92</v>
      </c>
      <c r="R3" s="19" t="s">
        <v>14</v>
      </c>
      <c r="S3" s="17" t="s">
        <v>2</v>
      </c>
      <c r="T3" s="24" t="s">
        <v>5</v>
      </c>
      <c r="U3" s="19" t="s">
        <v>92</v>
      </c>
      <c r="V3" s="19" t="s">
        <v>14</v>
      </c>
      <c r="W3" s="17" t="s">
        <v>2</v>
      </c>
      <c r="X3" s="6" t="s">
        <v>3</v>
      </c>
    </row>
    <row r="4" spans="1:24" ht="12.75">
      <c r="A4" s="7"/>
      <c r="B4" s="7"/>
      <c r="C4" s="7"/>
      <c r="D4" s="14"/>
      <c r="E4" s="14"/>
      <c r="F4" s="14"/>
      <c r="G4" s="7"/>
      <c r="H4" s="14"/>
      <c r="I4" s="14"/>
      <c r="J4" s="14"/>
      <c r="K4" s="7"/>
      <c r="L4" s="14"/>
      <c r="M4" s="14"/>
      <c r="N4" s="14"/>
      <c r="O4" s="7"/>
      <c r="P4" s="14"/>
      <c r="Q4" s="14"/>
      <c r="R4" s="14"/>
      <c r="S4" s="7"/>
      <c r="T4" s="14"/>
      <c r="U4" s="14"/>
      <c r="V4" s="14"/>
      <c r="W4" s="7"/>
      <c r="X4" s="22">
        <f aca="true" t="shared" si="0" ref="X4:X64">SUM(W4+V4+U4+T4+S4+R4+Q4+P4-O4-N4-M4-L4-K4-J4-I4-H4)</f>
        <v>0</v>
      </c>
    </row>
    <row r="5" spans="1:24" ht="12.75">
      <c r="A5" s="8"/>
      <c r="B5" s="8"/>
      <c r="C5" s="8"/>
      <c r="D5" s="15"/>
      <c r="E5" s="15"/>
      <c r="F5" s="15"/>
      <c r="G5" s="8"/>
      <c r="H5" s="15"/>
      <c r="I5" s="15"/>
      <c r="J5" s="15"/>
      <c r="K5" s="8"/>
      <c r="L5" s="15"/>
      <c r="M5" s="15"/>
      <c r="N5" s="15"/>
      <c r="O5" s="8"/>
      <c r="P5" s="15"/>
      <c r="Q5" s="15"/>
      <c r="R5" s="15"/>
      <c r="S5" s="8"/>
      <c r="T5" s="15"/>
      <c r="U5" s="15"/>
      <c r="V5" s="15"/>
      <c r="W5" s="8"/>
      <c r="X5" s="22">
        <f t="shared" si="0"/>
        <v>0</v>
      </c>
    </row>
    <row r="6" spans="1:24" ht="12.75">
      <c r="A6" s="8"/>
      <c r="B6" s="8"/>
      <c r="C6" s="8"/>
      <c r="D6" s="15"/>
      <c r="E6" s="15"/>
      <c r="F6" s="15"/>
      <c r="U6" s="15"/>
      <c r="V6" s="15"/>
      <c r="W6" s="8"/>
      <c r="X6" s="22">
        <f t="shared" si="0"/>
        <v>0</v>
      </c>
    </row>
    <row r="7" spans="1:24" ht="12.75">
      <c r="A7" s="8"/>
      <c r="B7" s="8"/>
      <c r="C7" s="8"/>
      <c r="D7" s="15"/>
      <c r="E7" s="15"/>
      <c r="F7" s="15"/>
      <c r="G7" s="8"/>
      <c r="H7" s="15"/>
      <c r="I7" s="15"/>
      <c r="J7" s="15"/>
      <c r="K7" s="8"/>
      <c r="L7" s="15"/>
      <c r="M7" s="15"/>
      <c r="N7" s="15"/>
      <c r="O7" s="8"/>
      <c r="P7" s="15"/>
      <c r="Q7" s="15"/>
      <c r="R7" s="15"/>
      <c r="S7" s="8"/>
      <c r="T7" s="15"/>
      <c r="U7" s="15"/>
      <c r="V7" s="15"/>
      <c r="W7" s="8"/>
      <c r="X7" s="22">
        <f t="shared" si="0"/>
        <v>0</v>
      </c>
    </row>
    <row r="8" spans="1:24" ht="12.75">
      <c r="A8" s="8"/>
      <c r="B8" s="8"/>
      <c r="C8" s="8"/>
      <c r="D8" s="15"/>
      <c r="E8" s="15"/>
      <c r="F8" s="15"/>
      <c r="G8" s="8"/>
      <c r="H8" s="15"/>
      <c r="I8" s="15"/>
      <c r="J8" s="15"/>
      <c r="K8" s="8"/>
      <c r="L8" s="15"/>
      <c r="M8" s="15"/>
      <c r="N8" s="15"/>
      <c r="O8" s="8"/>
      <c r="P8" s="15"/>
      <c r="Q8" s="15"/>
      <c r="R8" s="15"/>
      <c r="S8" s="8"/>
      <c r="T8" s="15"/>
      <c r="U8" s="15"/>
      <c r="V8" s="15"/>
      <c r="W8" s="8"/>
      <c r="X8" s="22">
        <f t="shared" si="0"/>
        <v>0</v>
      </c>
    </row>
    <row r="9" spans="1:24" ht="12.75">
      <c r="A9" s="8"/>
      <c r="B9" s="8"/>
      <c r="C9" s="8"/>
      <c r="D9" s="15"/>
      <c r="E9" s="15"/>
      <c r="F9" s="15"/>
      <c r="G9" s="8"/>
      <c r="H9" s="15"/>
      <c r="I9" s="15"/>
      <c r="J9" s="15"/>
      <c r="K9" s="8"/>
      <c r="L9" s="15"/>
      <c r="M9" s="15"/>
      <c r="N9" s="15"/>
      <c r="O9" s="8"/>
      <c r="P9" s="15"/>
      <c r="Q9" s="15"/>
      <c r="R9" s="15"/>
      <c r="S9" s="8"/>
      <c r="T9" s="15"/>
      <c r="U9" s="15"/>
      <c r="V9" s="15"/>
      <c r="W9" s="8"/>
      <c r="X9" s="22">
        <f t="shared" si="0"/>
        <v>0</v>
      </c>
    </row>
    <row r="10" spans="1:24" ht="12.75">
      <c r="A10" s="8"/>
      <c r="B10" s="8"/>
      <c r="C10" s="8"/>
      <c r="D10" s="15"/>
      <c r="E10" s="15"/>
      <c r="F10" s="15"/>
      <c r="G10" s="8"/>
      <c r="H10" s="15"/>
      <c r="I10" s="15"/>
      <c r="J10" s="15"/>
      <c r="K10" s="8"/>
      <c r="L10" s="15"/>
      <c r="M10" s="15"/>
      <c r="N10" s="15"/>
      <c r="O10" s="8"/>
      <c r="P10" s="15"/>
      <c r="Q10" s="15"/>
      <c r="R10" s="15"/>
      <c r="S10" s="8"/>
      <c r="T10" s="15"/>
      <c r="U10" s="15"/>
      <c r="V10" s="15"/>
      <c r="W10" s="8"/>
      <c r="X10" s="22">
        <f t="shared" si="0"/>
        <v>0</v>
      </c>
    </row>
    <row r="11" spans="1:24" ht="12.75">
      <c r="A11" s="8"/>
      <c r="B11" s="11"/>
      <c r="C11" s="11"/>
      <c r="D11" s="15"/>
      <c r="E11" s="15"/>
      <c r="F11" s="15"/>
      <c r="G11" s="8"/>
      <c r="H11" s="15"/>
      <c r="I11" s="15"/>
      <c r="J11" s="15"/>
      <c r="K11" s="8"/>
      <c r="L11" s="15"/>
      <c r="M11" s="15"/>
      <c r="N11" s="15"/>
      <c r="O11" s="8"/>
      <c r="P11" s="15"/>
      <c r="Q11" s="15"/>
      <c r="R11" s="15"/>
      <c r="S11" s="8"/>
      <c r="T11" s="15"/>
      <c r="U11" s="15"/>
      <c r="V11" s="15"/>
      <c r="W11" s="8"/>
      <c r="X11" s="22">
        <f t="shared" si="0"/>
        <v>0</v>
      </c>
    </row>
    <row r="12" spans="1:24" ht="12.75">
      <c r="A12" s="8"/>
      <c r="B12" s="8"/>
      <c r="C12" s="8"/>
      <c r="D12" s="15"/>
      <c r="E12" s="15"/>
      <c r="F12" s="15"/>
      <c r="G12" s="8"/>
      <c r="H12" s="15"/>
      <c r="I12" s="15"/>
      <c r="J12" s="15"/>
      <c r="K12" s="8"/>
      <c r="L12" s="15"/>
      <c r="M12" s="15"/>
      <c r="N12" s="15"/>
      <c r="O12" s="8"/>
      <c r="P12" s="15"/>
      <c r="Q12" s="15"/>
      <c r="R12" s="15"/>
      <c r="S12" s="8"/>
      <c r="T12" s="15"/>
      <c r="U12" s="15"/>
      <c r="V12" s="15"/>
      <c r="W12" s="8"/>
      <c r="X12" s="22">
        <f t="shared" si="0"/>
        <v>0</v>
      </c>
    </row>
    <row r="13" spans="1:24" ht="12.75">
      <c r="A13" s="8"/>
      <c r="B13" s="8"/>
      <c r="C13" s="8"/>
      <c r="D13" s="15"/>
      <c r="E13" s="15"/>
      <c r="F13" s="15"/>
      <c r="G13" s="8"/>
      <c r="H13" s="15"/>
      <c r="I13" s="15"/>
      <c r="J13" s="15"/>
      <c r="K13" s="8"/>
      <c r="L13" s="15"/>
      <c r="M13" s="15"/>
      <c r="N13" s="15"/>
      <c r="O13" s="8"/>
      <c r="P13" s="15"/>
      <c r="Q13" s="15"/>
      <c r="R13" s="15"/>
      <c r="S13" s="8"/>
      <c r="T13" s="15"/>
      <c r="U13" s="15"/>
      <c r="V13" s="15"/>
      <c r="W13" s="8"/>
      <c r="X13" s="22">
        <f t="shared" si="0"/>
        <v>0</v>
      </c>
    </row>
    <row r="14" spans="1:24" ht="12.75">
      <c r="A14" s="8"/>
      <c r="B14" s="8"/>
      <c r="C14" s="8"/>
      <c r="D14" s="15"/>
      <c r="E14" s="15"/>
      <c r="F14" s="15"/>
      <c r="G14" s="8"/>
      <c r="H14" s="15"/>
      <c r="I14" s="15"/>
      <c r="J14" s="15"/>
      <c r="K14" s="8"/>
      <c r="L14" s="15"/>
      <c r="M14" s="15"/>
      <c r="N14" s="15"/>
      <c r="O14" s="8"/>
      <c r="P14" s="15"/>
      <c r="Q14" s="15"/>
      <c r="R14" s="15"/>
      <c r="S14" s="8"/>
      <c r="T14" s="15"/>
      <c r="U14" s="15"/>
      <c r="V14" s="15"/>
      <c r="W14" s="8"/>
      <c r="X14" s="22">
        <f t="shared" si="0"/>
        <v>0</v>
      </c>
    </row>
    <row r="15" spans="1:24" ht="12.75">
      <c r="A15" s="8"/>
      <c r="B15" s="8"/>
      <c r="C15" s="8"/>
      <c r="D15" s="15"/>
      <c r="E15" s="15"/>
      <c r="F15" s="15"/>
      <c r="G15" s="8"/>
      <c r="H15" s="15"/>
      <c r="I15" s="15"/>
      <c r="J15" s="15"/>
      <c r="K15" s="8"/>
      <c r="L15" s="15"/>
      <c r="M15" s="15"/>
      <c r="N15" s="15"/>
      <c r="O15" s="8"/>
      <c r="P15" s="15"/>
      <c r="Q15" s="15"/>
      <c r="R15" s="15"/>
      <c r="S15" s="8"/>
      <c r="T15" s="15"/>
      <c r="U15" s="15"/>
      <c r="V15" s="15"/>
      <c r="W15" s="8"/>
      <c r="X15" s="22">
        <f t="shared" si="0"/>
        <v>0</v>
      </c>
    </row>
    <row r="16" spans="1:24" ht="12.75">
      <c r="A16" s="8"/>
      <c r="B16" s="8"/>
      <c r="C16" s="8"/>
      <c r="D16" s="15"/>
      <c r="E16" s="15"/>
      <c r="F16" s="15"/>
      <c r="G16" s="8"/>
      <c r="H16" s="15"/>
      <c r="I16" s="15"/>
      <c r="J16" s="15"/>
      <c r="K16" s="8"/>
      <c r="L16" s="15"/>
      <c r="M16" s="15"/>
      <c r="N16" s="15"/>
      <c r="O16" s="8"/>
      <c r="P16" s="15"/>
      <c r="Q16" s="15"/>
      <c r="R16" s="15"/>
      <c r="S16" s="8"/>
      <c r="T16" s="15"/>
      <c r="U16" s="15"/>
      <c r="V16" s="15"/>
      <c r="W16" s="8"/>
      <c r="X16" s="22">
        <f t="shared" si="0"/>
        <v>0</v>
      </c>
    </row>
    <row r="17" spans="1:24" ht="12.75">
      <c r="A17" s="8"/>
      <c r="B17" s="8"/>
      <c r="C17" s="8"/>
      <c r="D17" s="15"/>
      <c r="E17" s="15"/>
      <c r="F17" s="15"/>
      <c r="G17" s="8"/>
      <c r="H17" s="15"/>
      <c r="I17" s="15"/>
      <c r="J17" s="15"/>
      <c r="K17" s="8"/>
      <c r="L17" s="15"/>
      <c r="M17" s="15"/>
      <c r="N17" s="15"/>
      <c r="O17" s="8"/>
      <c r="P17" s="15"/>
      <c r="Q17" s="15"/>
      <c r="R17" s="15"/>
      <c r="S17" s="8"/>
      <c r="T17" s="15"/>
      <c r="U17" s="15"/>
      <c r="V17" s="15"/>
      <c r="W17" s="8"/>
      <c r="X17" s="22">
        <f t="shared" si="0"/>
        <v>0</v>
      </c>
    </row>
    <row r="18" spans="1:24" ht="12.75">
      <c r="A18" s="8"/>
      <c r="B18" s="8"/>
      <c r="C18" s="8"/>
      <c r="D18" s="15"/>
      <c r="E18" s="15"/>
      <c r="F18" s="15"/>
      <c r="G18" s="8"/>
      <c r="H18" s="15"/>
      <c r="I18" s="15"/>
      <c r="J18" s="15"/>
      <c r="K18" s="8"/>
      <c r="L18" s="15"/>
      <c r="M18" s="15"/>
      <c r="N18" s="15"/>
      <c r="O18" s="8"/>
      <c r="P18" s="15"/>
      <c r="Q18" s="15"/>
      <c r="R18" s="15"/>
      <c r="S18" s="8"/>
      <c r="T18" s="15"/>
      <c r="U18" s="15"/>
      <c r="V18" s="15"/>
      <c r="W18" s="8"/>
      <c r="X18" s="22">
        <f t="shared" si="0"/>
        <v>0</v>
      </c>
    </row>
    <row r="19" spans="1:24" ht="12.75">
      <c r="A19" s="8"/>
      <c r="B19" s="8"/>
      <c r="C19" s="8"/>
      <c r="D19" s="15"/>
      <c r="E19" s="15"/>
      <c r="F19" s="15"/>
      <c r="G19" s="8"/>
      <c r="H19" s="15"/>
      <c r="I19" s="15"/>
      <c r="J19" s="15"/>
      <c r="K19" s="8"/>
      <c r="L19" s="15"/>
      <c r="M19" s="15"/>
      <c r="N19" s="15"/>
      <c r="O19" s="8"/>
      <c r="P19" s="15"/>
      <c r="Q19" s="15"/>
      <c r="R19" s="15"/>
      <c r="S19" s="8"/>
      <c r="T19" s="15"/>
      <c r="U19" s="15"/>
      <c r="V19" s="15"/>
      <c r="W19" s="8"/>
      <c r="X19" s="22">
        <f t="shared" si="0"/>
        <v>0</v>
      </c>
    </row>
    <row r="20" spans="1:24" ht="12.75">
      <c r="A20" s="8"/>
      <c r="B20" s="8"/>
      <c r="C20" s="8"/>
      <c r="D20" s="15"/>
      <c r="E20" s="15"/>
      <c r="F20" s="15"/>
      <c r="G20" s="8"/>
      <c r="H20" s="15"/>
      <c r="I20" s="15"/>
      <c r="J20" s="15"/>
      <c r="K20" s="8"/>
      <c r="L20" s="15"/>
      <c r="M20" s="15"/>
      <c r="N20" s="15"/>
      <c r="O20" s="8"/>
      <c r="P20" s="15"/>
      <c r="Q20" s="15"/>
      <c r="R20" s="15"/>
      <c r="S20" s="8"/>
      <c r="T20" s="15"/>
      <c r="U20" s="15"/>
      <c r="V20" s="15"/>
      <c r="W20" s="8"/>
      <c r="X20" s="22">
        <f t="shared" si="0"/>
        <v>0</v>
      </c>
    </row>
    <row r="21" spans="1:24" ht="12.75">
      <c r="A21" s="8"/>
      <c r="B21" s="8"/>
      <c r="C21" s="8"/>
      <c r="D21" s="15"/>
      <c r="E21" s="15"/>
      <c r="F21" s="15"/>
      <c r="G21" s="8"/>
      <c r="H21" s="15"/>
      <c r="I21" s="15"/>
      <c r="J21" s="15"/>
      <c r="K21" s="8"/>
      <c r="L21" s="15"/>
      <c r="M21" s="15"/>
      <c r="N21" s="15"/>
      <c r="O21" s="8"/>
      <c r="P21" s="15"/>
      <c r="Q21" s="15"/>
      <c r="R21" s="15"/>
      <c r="S21" s="8"/>
      <c r="T21" s="15"/>
      <c r="U21" s="15"/>
      <c r="V21" s="15"/>
      <c r="W21" s="8"/>
      <c r="X21" s="22">
        <f t="shared" si="0"/>
        <v>0</v>
      </c>
    </row>
    <row r="22" spans="1:24" ht="12.75">
      <c r="A22" s="8"/>
      <c r="B22" s="8"/>
      <c r="C22" s="8"/>
      <c r="D22" s="15"/>
      <c r="E22" s="15"/>
      <c r="F22" s="15"/>
      <c r="G22" s="8"/>
      <c r="H22" s="15"/>
      <c r="I22" s="15"/>
      <c r="J22" s="15"/>
      <c r="K22" s="8"/>
      <c r="L22" s="15"/>
      <c r="M22" s="15"/>
      <c r="N22" s="15"/>
      <c r="O22" s="8"/>
      <c r="P22" s="15"/>
      <c r="Q22" s="15"/>
      <c r="R22" s="15"/>
      <c r="S22" s="8"/>
      <c r="T22" s="15"/>
      <c r="U22" s="15"/>
      <c r="V22" s="15"/>
      <c r="W22" s="8"/>
      <c r="X22" s="22">
        <f t="shared" si="0"/>
        <v>0</v>
      </c>
    </row>
    <row r="23" spans="1:24" ht="12.75">
      <c r="A23" s="8"/>
      <c r="B23" s="8"/>
      <c r="C23" s="8"/>
      <c r="D23" s="15"/>
      <c r="E23" s="15"/>
      <c r="F23" s="15"/>
      <c r="G23" s="8"/>
      <c r="H23" s="15"/>
      <c r="I23" s="15"/>
      <c r="J23" s="15"/>
      <c r="K23" s="8"/>
      <c r="L23" s="15"/>
      <c r="M23" s="15"/>
      <c r="N23" s="15"/>
      <c r="O23" s="8"/>
      <c r="P23" s="15"/>
      <c r="Q23" s="15"/>
      <c r="R23" s="15"/>
      <c r="S23" s="8"/>
      <c r="T23" s="15"/>
      <c r="U23" s="15"/>
      <c r="V23" s="15"/>
      <c r="W23" s="8"/>
      <c r="X23" s="22">
        <f t="shared" si="0"/>
        <v>0</v>
      </c>
    </row>
    <row r="24" spans="1:24" ht="12.75">
      <c r="A24" s="8"/>
      <c r="B24" s="8"/>
      <c r="C24" s="8"/>
      <c r="D24" s="15"/>
      <c r="E24" s="15"/>
      <c r="F24" s="15"/>
      <c r="G24" s="8"/>
      <c r="H24" s="15"/>
      <c r="I24" s="15"/>
      <c r="J24" s="15"/>
      <c r="K24" s="8"/>
      <c r="L24" s="15"/>
      <c r="M24" s="15"/>
      <c r="N24" s="15"/>
      <c r="O24" s="8"/>
      <c r="P24" s="15"/>
      <c r="Q24" s="15"/>
      <c r="R24" s="15"/>
      <c r="S24" s="8"/>
      <c r="T24" s="15"/>
      <c r="U24" s="15"/>
      <c r="V24" s="15"/>
      <c r="W24" s="8"/>
      <c r="X24" s="22">
        <f t="shared" si="0"/>
        <v>0</v>
      </c>
    </row>
    <row r="25" spans="1:24" ht="12.75">
      <c r="A25" s="8"/>
      <c r="B25" s="8"/>
      <c r="C25" s="8"/>
      <c r="D25" s="15"/>
      <c r="E25" s="15"/>
      <c r="F25" s="15"/>
      <c r="G25" s="8"/>
      <c r="H25" s="15"/>
      <c r="I25" s="15"/>
      <c r="J25" s="15"/>
      <c r="K25" s="8"/>
      <c r="L25" s="15"/>
      <c r="M25" s="15"/>
      <c r="N25" s="15"/>
      <c r="O25" s="8"/>
      <c r="P25" s="15"/>
      <c r="Q25" s="15"/>
      <c r="R25" s="15"/>
      <c r="S25" s="8"/>
      <c r="T25" s="15"/>
      <c r="U25" s="15"/>
      <c r="V25" s="15"/>
      <c r="W25" s="8"/>
      <c r="X25" s="22">
        <f t="shared" si="0"/>
        <v>0</v>
      </c>
    </row>
    <row r="26" spans="1:24" ht="12.75">
      <c r="A26" s="8"/>
      <c r="B26" s="8"/>
      <c r="C26" s="8"/>
      <c r="D26" s="15"/>
      <c r="E26" s="15"/>
      <c r="F26" s="15"/>
      <c r="G26" s="8"/>
      <c r="H26" s="15"/>
      <c r="I26" s="15"/>
      <c r="J26" s="15"/>
      <c r="K26" s="8"/>
      <c r="L26" s="15"/>
      <c r="M26" s="15"/>
      <c r="N26" s="15"/>
      <c r="O26" s="8"/>
      <c r="P26" s="15"/>
      <c r="Q26" s="15"/>
      <c r="R26" s="15"/>
      <c r="S26" s="8"/>
      <c r="T26" s="15"/>
      <c r="U26" s="15"/>
      <c r="V26" s="15"/>
      <c r="W26" s="8"/>
      <c r="X26" s="22">
        <f t="shared" si="0"/>
        <v>0</v>
      </c>
    </row>
    <row r="27" spans="1:24" ht="12.75">
      <c r="A27" s="8"/>
      <c r="B27" s="8"/>
      <c r="C27" s="8"/>
      <c r="D27" s="15"/>
      <c r="E27" s="15"/>
      <c r="F27" s="15"/>
      <c r="G27" s="8"/>
      <c r="H27" s="15"/>
      <c r="I27" s="15"/>
      <c r="J27" s="15"/>
      <c r="K27" s="8"/>
      <c r="L27" s="15"/>
      <c r="M27" s="15"/>
      <c r="N27" s="15"/>
      <c r="O27" s="8"/>
      <c r="P27" s="15"/>
      <c r="Q27" s="15"/>
      <c r="R27" s="15"/>
      <c r="S27" s="8"/>
      <c r="T27" s="15"/>
      <c r="U27" s="15"/>
      <c r="V27" s="15"/>
      <c r="W27" s="8"/>
      <c r="X27" s="22">
        <f t="shared" si="0"/>
        <v>0</v>
      </c>
    </row>
    <row r="28" spans="1:24" ht="12.75">
      <c r="A28" s="8"/>
      <c r="B28" s="8"/>
      <c r="C28" s="8"/>
      <c r="D28" s="15"/>
      <c r="E28" s="15"/>
      <c r="F28" s="15"/>
      <c r="G28" s="8"/>
      <c r="H28" s="15"/>
      <c r="I28" s="15"/>
      <c r="J28" s="15"/>
      <c r="K28" s="8"/>
      <c r="L28" s="15"/>
      <c r="M28" s="15"/>
      <c r="N28" s="15"/>
      <c r="O28" s="8"/>
      <c r="P28" s="15"/>
      <c r="Q28" s="15"/>
      <c r="R28" s="15"/>
      <c r="S28" s="8"/>
      <c r="T28" s="15"/>
      <c r="U28" s="15"/>
      <c r="V28" s="15"/>
      <c r="W28" s="8"/>
      <c r="X28" s="22">
        <f t="shared" si="0"/>
        <v>0</v>
      </c>
    </row>
    <row r="29" spans="1:24" ht="12.75">
      <c r="A29" s="8"/>
      <c r="B29" s="8"/>
      <c r="C29" s="8"/>
      <c r="D29" s="15"/>
      <c r="E29" s="15"/>
      <c r="F29" s="15"/>
      <c r="G29" s="8"/>
      <c r="H29" s="15"/>
      <c r="I29" s="15"/>
      <c r="J29" s="15"/>
      <c r="K29" s="8"/>
      <c r="L29" s="15"/>
      <c r="M29" s="15"/>
      <c r="N29" s="15"/>
      <c r="O29" s="8"/>
      <c r="P29" s="15"/>
      <c r="Q29" s="15"/>
      <c r="R29" s="15"/>
      <c r="S29" s="8"/>
      <c r="T29" s="15"/>
      <c r="U29" s="15"/>
      <c r="V29" s="15"/>
      <c r="W29" s="8"/>
      <c r="X29" s="22">
        <f t="shared" si="0"/>
        <v>0</v>
      </c>
    </row>
    <row r="30" spans="1:24" ht="12.75">
      <c r="A30" s="8"/>
      <c r="B30" s="8"/>
      <c r="C30" s="8"/>
      <c r="D30" s="15"/>
      <c r="E30" s="15"/>
      <c r="F30" s="15"/>
      <c r="G30" s="8"/>
      <c r="H30" s="15"/>
      <c r="I30" s="15"/>
      <c r="J30" s="15"/>
      <c r="K30" s="8"/>
      <c r="L30" s="15"/>
      <c r="M30" s="15"/>
      <c r="N30" s="15"/>
      <c r="O30" s="8"/>
      <c r="P30" s="15"/>
      <c r="Q30" s="15"/>
      <c r="R30" s="15"/>
      <c r="S30" s="8"/>
      <c r="T30" s="15"/>
      <c r="U30" s="15"/>
      <c r="V30" s="15"/>
      <c r="W30" s="8"/>
      <c r="X30" s="22">
        <f t="shared" si="0"/>
        <v>0</v>
      </c>
    </row>
    <row r="31" spans="1:24" ht="12.75">
      <c r="A31" s="8"/>
      <c r="B31" s="8"/>
      <c r="C31" s="8"/>
      <c r="D31" s="15"/>
      <c r="E31" s="15"/>
      <c r="F31" s="15"/>
      <c r="G31" s="8"/>
      <c r="H31" s="15"/>
      <c r="I31" s="15"/>
      <c r="J31" s="15"/>
      <c r="K31" s="8"/>
      <c r="L31" s="15"/>
      <c r="M31" s="15"/>
      <c r="N31" s="15"/>
      <c r="O31" s="8"/>
      <c r="P31" s="15"/>
      <c r="Q31" s="15"/>
      <c r="R31" s="15"/>
      <c r="S31" s="8"/>
      <c r="T31" s="15"/>
      <c r="U31" s="15"/>
      <c r="V31" s="15"/>
      <c r="W31" s="8"/>
      <c r="X31" s="22">
        <f t="shared" si="0"/>
        <v>0</v>
      </c>
    </row>
    <row r="32" spans="1:24" ht="12.75">
      <c r="A32" s="8"/>
      <c r="B32" s="8"/>
      <c r="C32" s="8"/>
      <c r="D32" s="15"/>
      <c r="E32" s="15"/>
      <c r="F32" s="15"/>
      <c r="G32" s="8"/>
      <c r="H32" s="15"/>
      <c r="I32" s="15"/>
      <c r="J32" s="15"/>
      <c r="K32" s="8"/>
      <c r="L32" s="15"/>
      <c r="M32" s="15"/>
      <c r="N32" s="15"/>
      <c r="O32" s="8"/>
      <c r="P32" s="15"/>
      <c r="Q32" s="15"/>
      <c r="R32" s="15"/>
      <c r="S32" s="8"/>
      <c r="T32" s="15"/>
      <c r="U32" s="15"/>
      <c r="V32" s="15"/>
      <c r="W32" s="8"/>
      <c r="X32" s="22">
        <f t="shared" si="0"/>
        <v>0</v>
      </c>
    </row>
    <row r="33" spans="1:24" ht="12.75">
      <c r="A33" s="8"/>
      <c r="B33" s="8"/>
      <c r="C33" s="8"/>
      <c r="D33" s="15"/>
      <c r="E33" s="15"/>
      <c r="F33" s="15"/>
      <c r="G33" s="8"/>
      <c r="H33" s="15"/>
      <c r="I33" s="15"/>
      <c r="J33" s="15"/>
      <c r="K33" s="8"/>
      <c r="L33" s="15"/>
      <c r="M33" s="15"/>
      <c r="N33" s="15"/>
      <c r="O33" s="8"/>
      <c r="P33" s="15"/>
      <c r="Q33" s="15"/>
      <c r="R33" s="15"/>
      <c r="S33" s="8"/>
      <c r="T33" s="15"/>
      <c r="U33" s="15"/>
      <c r="V33" s="15"/>
      <c r="W33" s="8"/>
      <c r="X33" s="22">
        <f t="shared" si="0"/>
        <v>0</v>
      </c>
    </row>
    <row r="34" spans="1:24" ht="12.75">
      <c r="A34" s="8"/>
      <c r="B34" s="8"/>
      <c r="C34" s="8"/>
      <c r="D34" s="15"/>
      <c r="E34" s="15"/>
      <c r="F34" s="15"/>
      <c r="G34" s="8"/>
      <c r="H34" s="15"/>
      <c r="I34" s="15"/>
      <c r="J34" s="15"/>
      <c r="K34" s="8"/>
      <c r="L34" s="15"/>
      <c r="M34" s="15"/>
      <c r="N34" s="15"/>
      <c r="O34" s="8"/>
      <c r="P34" s="15"/>
      <c r="Q34" s="15"/>
      <c r="R34" s="15"/>
      <c r="S34" s="8"/>
      <c r="T34" s="15"/>
      <c r="U34" s="15"/>
      <c r="V34" s="15"/>
      <c r="W34" s="8"/>
      <c r="X34" s="22">
        <f t="shared" si="0"/>
        <v>0</v>
      </c>
    </row>
    <row r="35" spans="1:24" ht="12.75">
      <c r="A35" s="8"/>
      <c r="B35" s="8"/>
      <c r="C35" s="8"/>
      <c r="D35" s="15"/>
      <c r="E35" s="15"/>
      <c r="F35" s="15"/>
      <c r="G35" s="8"/>
      <c r="H35" s="15"/>
      <c r="I35" s="15"/>
      <c r="J35" s="15"/>
      <c r="K35" s="8"/>
      <c r="L35" s="15"/>
      <c r="M35" s="15"/>
      <c r="N35" s="15"/>
      <c r="O35" s="8"/>
      <c r="P35" s="15"/>
      <c r="Q35" s="15"/>
      <c r="R35" s="15"/>
      <c r="S35" s="8"/>
      <c r="T35" s="15"/>
      <c r="U35" s="15"/>
      <c r="V35" s="15"/>
      <c r="W35" s="8"/>
      <c r="X35" s="22">
        <f t="shared" si="0"/>
        <v>0</v>
      </c>
    </row>
    <row r="36" spans="1:24" ht="12.75">
      <c r="A36" s="8"/>
      <c r="B36" s="8"/>
      <c r="C36" s="8"/>
      <c r="D36" s="15"/>
      <c r="E36" s="15"/>
      <c r="F36" s="15"/>
      <c r="G36" s="8"/>
      <c r="H36" s="15"/>
      <c r="I36" s="15"/>
      <c r="J36" s="15"/>
      <c r="K36" s="8"/>
      <c r="L36" s="15"/>
      <c r="M36" s="15"/>
      <c r="N36" s="15"/>
      <c r="O36" s="8"/>
      <c r="P36" s="15"/>
      <c r="Q36" s="15"/>
      <c r="R36" s="15"/>
      <c r="S36" s="8"/>
      <c r="T36" s="15"/>
      <c r="U36" s="15"/>
      <c r="V36" s="15"/>
      <c r="W36" s="8"/>
      <c r="X36" s="22">
        <f t="shared" si="0"/>
        <v>0</v>
      </c>
    </row>
    <row r="37" spans="1:24" ht="12.75">
      <c r="A37" s="8"/>
      <c r="B37" s="8"/>
      <c r="C37" s="8"/>
      <c r="D37" s="15"/>
      <c r="E37" s="15"/>
      <c r="F37" s="15"/>
      <c r="G37" s="8"/>
      <c r="H37" s="15"/>
      <c r="I37" s="15"/>
      <c r="J37" s="15"/>
      <c r="K37" s="8"/>
      <c r="L37" s="15"/>
      <c r="M37" s="15"/>
      <c r="N37" s="15"/>
      <c r="O37" s="8"/>
      <c r="P37" s="15"/>
      <c r="Q37" s="15"/>
      <c r="R37" s="15"/>
      <c r="S37" s="8"/>
      <c r="T37" s="15"/>
      <c r="U37" s="15"/>
      <c r="V37" s="15"/>
      <c r="W37" s="8"/>
      <c r="X37" s="22">
        <f t="shared" si="0"/>
        <v>0</v>
      </c>
    </row>
    <row r="38" spans="1:24" ht="12.75">
      <c r="A38" s="8"/>
      <c r="B38" s="8"/>
      <c r="C38" s="8"/>
      <c r="D38" s="15"/>
      <c r="E38" s="15"/>
      <c r="F38" s="15"/>
      <c r="G38" s="8"/>
      <c r="H38" s="15"/>
      <c r="I38" s="15"/>
      <c r="J38" s="15"/>
      <c r="K38" s="8"/>
      <c r="L38" s="15"/>
      <c r="M38" s="15"/>
      <c r="N38" s="15"/>
      <c r="O38" s="8"/>
      <c r="P38" s="15"/>
      <c r="Q38" s="15"/>
      <c r="R38" s="15"/>
      <c r="S38" s="8"/>
      <c r="T38" s="15"/>
      <c r="U38" s="15"/>
      <c r="V38" s="15"/>
      <c r="W38" s="8"/>
      <c r="X38" s="22">
        <f t="shared" si="0"/>
        <v>0</v>
      </c>
    </row>
    <row r="39" spans="1:24" ht="12.75">
      <c r="A39" s="8"/>
      <c r="B39" s="8"/>
      <c r="C39" s="8"/>
      <c r="D39" s="15"/>
      <c r="E39" s="15"/>
      <c r="F39" s="15"/>
      <c r="G39" s="8"/>
      <c r="H39" s="15"/>
      <c r="I39" s="15"/>
      <c r="J39" s="15"/>
      <c r="K39" s="8"/>
      <c r="L39" s="15"/>
      <c r="M39" s="15"/>
      <c r="N39" s="15"/>
      <c r="O39" s="8"/>
      <c r="P39" s="15"/>
      <c r="Q39" s="15"/>
      <c r="R39" s="15"/>
      <c r="S39" s="8"/>
      <c r="T39" s="15"/>
      <c r="U39" s="15"/>
      <c r="V39" s="15"/>
      <c r="W39" s="8"/>
      <c r="X39" s="22">
        <f t="shared" si="0"/>
        <v>0</v>
      </c>
    </row>
    <row r="40" spans="1:24" ht="12.75">
      <c r="A40" s="8"/>
      <c r="B40" s="8"/>
      <c r="C40" s="8"/>
      <c r="D40" s="15"/>
      <c r="E40" s="15"/>
      <c r="F40" s="15"/>
      <c r="G40" s="8"/>
      <c r="H40" s="15"/>
      <c r="I40" s="15"/>
      <c r="J40" s="15"/>
      <c r="K40" s="8"/>
      <c r="L40" s="15"/>
      <c r="M40" s="15"/>
      <c r="N40" s="15"/>
      <c r="O40" s="8"/>
      <c r="P40" s="15"/>
      <c r="Q40" s="15"/>
      <c r="R40" s="15"/>
      <c r="S40" s="8"/>
      <c r="T40" s="15"/>
      <c r="U40" s="15"/>
      <c r="V40" s="15"/>
      <c r="W40" s="8"/>
      <c r="X40" s="22">
        <f t="shared" si="0"/>
        <v>0</v>
      </c>
    </row>
    <row r="41" spans="1:24" ht="12.75">
      <c r="A41" s="8"/>
      <c r="B41" s="8"/>
      <c r="C41" s="8"/>
      <c r="D41" s="15"/>
      <c r="E41" s="15"/>
      <c r="F41" s="15"/>
      <c r="G41" s="8"/>
      <c r="H41" s="16"/>
      <c r="I41" s="16"/>
      <c r="J41" s="16"/>
      <c r="K41" s="12"/>
      <c r="L41" s="16"/>
      <c r="M41" s="16"/>
      <c r="N41" s="16"/>
      <c r="O41" s="12"/>
      <c r="P41" s="16"/>
      <c r="Q41" s="16"/>
      <c r="R41" s="16"/>
      <c r="S41" s="12"/>
      <c r="T41" s="16"/>
      <c r="U41" s="16"/>
      <c r="V41" s="16"/>
      <c r="W41" s="12"/>
      <c r="X41" s="22">
        <f t="shared" si="0"/>
        <v>0</v>
      </c>
    </row>
    <row r="42" spans="1:24" ht="12.75">
      <c r="A42" s="8"/>
      <c r="B42" s="8"/>
      <c r="C42" s="8"/>
      <c r="D42" s="15"/>
      <c r="E42" s="15"/>
      <c r="F42" s="15"/>
      <c r="G42" s="8"/>
      <c r="H42" s="16"/>
      <c r="I42" s="16"/>
      <c r="J42" s="16"/>
      <c r="K42" s="12"/>
      <c r="L42" s="16"/>
      <c r="M42" s="16"/>
      <c r="N42" s="16"/>
      <c r="O42" s="12"/>
      <c r="P42" s="16"/>
      <c r="Q42" s="16"/>
      <c r="R42" s="16"/>
      <c r="S42" s="12"/>
      <c r="T42" s="16"/>
      <c r="U42" s="16"/>
      <c r="V42" s="16"/>
      <c r="W42" s="12"/>
      <c r="X42" s="22">
        <f t="shared" si="0"/>
        <v>0</v>
      </c>
    </row>
    <row r="43" spans="1:24" ht="12.75">
      <c r="A43" s="8"/>
      <c r="B43" s="8"/>
      <c r="C43" s="8"/>
      <c r="D43" s="15"/>
      <c r="E43" s="15"/>
      <c r="F43" s="15"/>
      <c r="G43" s="8"/>
      <c r="H43" s="16"/>
      <c r="I43" s="16"/>
      <c r="J43" s="16"/>
      <c r="K43" s="12"/>
      <c r="L43" s="16"/>
      <c r="M43" s="16"/>
      <c r="N43" s="16"/>
      <c r="O43" s="12"/>
      <c r="P43" s="16"/>
      <c r="Q43" s="16"/>
      <c r="R43" s="16"/>
      <c r="S43" s="12"/>
      <c r="T43" s="16"/>
      <c r="U43" s="16"/>
      <c r="V43" s="16"/>
      <c r="W43" s="12"/>
      <c r="X43" s="22">
        <f t="shared" si="0"/>
        <v>0</v>
      </c>
    </row>
    <row r="44" spans="1:24" ht="12.75">
      <c r="A44" s="8"/>
      <c r="B44" s="8"/>
      <c r="C44" s="8"/>
      <c r="D44" s="15"/>
      <c r="E44" s="15"/>
      <c r="F44" s="15"/>
      <c r="G44" s="8"/>
      <c r="H44" s="16"/>
      <c r="I44" s="16"/>
      <c r="J44" s="16"/>
      <c r="K44" s="12"/>
      <c r="L44" s="16"/>
      <c r="M44" s="16"/>
      <c r="N44" s="16"/>
      <c r="O44" s="12"/>
      <c r="P44" s="16"/>
      <c r="Q44" s="16"/>
      <c r="R44" s="16"/>
      <c r="S44" s="12"/>
      <c r="T44" s="16"/>
      <c r="U44" s="16"/>
      <c r="V44" s="16"/>
      <c r="W44" s="12"/>
      <c r="X44" s="22">
        <f t="shared" si="0"/>
        <v>0</v>
      </c>
    </row>
    <row r="45" spans="1:24" ht="12.75">
      <c r="A45" s="8"/>
      <c r="B45" s="8"/>
      <c r="C45" s="8"/>
      <c r="D45" s="15"/>
      <c r="E45" s="15"/>
      <c r="F45" s="15"/>
      <c r="G45" s="8"/>
      <c r="H45" s="15"/>
      <c r="I45" s="15"/>
      <c r="J45" s="15"/>
      <c r="K45" s="8"/>
      <c r="L45" s="15"/>
      <c r="M45" s="15"/>
      <c r="N45" s="15"/>
      <c r="O45" s="8"/>
      <c r="P45" s="15"/>
      <c r="Q45" s="15"/>
      <c r="R45" s="15"/>
      <c r="S45" s="8"/>
      <c r="T45" s="15"/>
      <c r="U45" s="15"/>
      <c r="V45" s="15"/>
      <c r="W45" s="8"/>
      <c r="X45" s="23"/>
    </row>
    <row r="46" spans="1:24" ht="12.75">
      <c r="A46" s="8"/>
      <c r="B46" s="8"/>
      <c r="C46" s="8"/>
      <c r="D46" s="15"/>
      <c r="E46" s="15"/>
      <c r="F46" s="15"/>
      <c r="G46" s="8"/>
      <c r="H46" s="16"/>
      <c r="I46" s="16"/>
      <c r="J46" s="16"/>
      <c r="K46" s="12"/>
      <c r="L46" s="16"/>
      <c r="M46" s="16"/>
      <c r="N46" s="16"/>
      <c r="O46" s="12"/>
      <c r="P46" s="16"/>
      <c r="Q46" s="16"/>
      <c r="R46" s="16"/>
      <c r="S46" s="12"/>
      <c r="T46" s="16"/>
      <c r="U46" s="16"/>
      <c r="V46" s="16"/>
      <c r="W46" s="12"/>
      <c r="X46" s="22">
        <f t="shared" si="0"/>
        <v>0</v>
      </c>
    </row>
    <row r="47" spans="1:24" ht="12.75">
      <c r="A47" s="8"/>
      <c r="B47" s="8"/>
      <c r="C47" s="8"/>
      <c r="D47" s="15"/>
      <c r="E47" s="15"/>
      <c r="F47" s="15"/>
      <c r="G47" s="8"/>
      <c r="H47" s="16"/>
      <c r="I47" s="16"/>
      <c r="J47" s="16"/>
      <c r="K47" s="12"/>
      <c r="L47" s="16"/>
      <c r="M47" s="16"/>
      <c r="N47" s="16"/>
      <c r="O47" s="12"/>
      <c r="P47" s="16"/>
      <c r="Q47" s="16"/>
      <c r="R47" s="16"/>
      <c r="S47" s="12"/>
      <c r="T47" s="16"/>
      <c r="U47" s="16"/>
      <c r="V47" s="16"/>
      <c r="W47" s="12"/>
      <c r="X47" s="22">
        <f t="shared" si="0"/>
        <v>0</v>
      </c>
    </row>
    <row r="48" spans="1:24" ht="12.75">
      <c r="A48" s="8"/>
      <c r="B48" s="8"/>
      <c r="C48" s="8"/>
      <c r="D48" s="15"/>
      <c r="E48" s="15"/>
      <c r="F48" s="15"/>
      <c r="G48" s="8"/>
      <c r="H48" s="16"/>
      <c r="I48" s="16"/>
      <c r="J48" s="16"/>
      <c r="K48" s="12"/>
      <c r="L48" s="16"/>
      <c r="M48" s="16"/>
      <c r="N48" s="16"/>
      <c r="O48" s="12"/>
      <c r="P48" s="16"/>
      <c r="Q48" s="16"/>
      <c r="R48" s="16"/>
      <c r="S48" s="12"/>
      <c r="T48" s="16"/>
      <c r="U48" s="16"/>
      <c r="V48" s="16"/>
      <c r="W48" s="12"/>
      <c r="X48" s="22">
        <f>SUM(W48+V48+U48+T48+S48+R48+Q48+P48-O48-N48-M48-L48-K48-J48-I48-H48)</f>
        <v>0</v>
      </c>
    </row>
    <row r="49" spans="1:24" ht="12.75">
      <c r="A49" s="8"/>
      <c r="B49" s="8"/>
      <c r="C49" s="8"/>
      <c r="D49" s="15"/>
      <c r="E49" s="15"/>
      <c r="F49" s="15"/>
      <c r="G49" s="8"/>
      <c r="H49" s="16"/>
      <c r="I49" s="16"/>
      <c r="J49" s="16"/>
      <c r="K49" s="12"/>
      <c r="L49" s="16"/>
      <c r="M49" s="16"/>
      <c r="N49" s="16"/>
      <c r="O49" s="12"/>
      <c r="P49" s="16"/>
      <c r="Q49" s="16"/>
      <c r="R49" s="16"/>
      <c r="S49" s="12"/>
      <c r="T49" s="16"/>
      <c r="U49" s="16"/>
      <c r="V49" s="16"/>
      <c r="W49" s="12"/>
      <c r="X49" s="22">
        <f>SUM(W49+V49+U49+T49+S49+R49+Q49+P49-O49-N49-M49-L49-K49-J49-I49-H49)</f>
        <v>0</v>
      </c>
    </row>
    <row r="50" spans="1:24" ht="12.75">
      <c r="A50" s="8"/>
      <c r="B50" s="8"/>
      <c r="C50" s="8"/>
      <c r="D50" s="15"/>
      <c r="E50" s="15"/>
      <c r="F50" s="15"/>
      <c r="G50" s="8"/>
      <c r="H50" s="16"/>
      <c r="I50" s="16"/>
      <c r="J50" s="16"/>
      <c r="K50" s="12"/>
      <c r="L50" s="16"/>
      <c r="M50" s="16"/>
      <c r="N50" s="16"/>
      <c r="O50" s="12"/>
      <c r="P50" s="16"/>
      <c r="Q50" s="16"/>
      <c r="R50" s="16"/>
      <c r="S50" s="12"/>
      <c r="T50" s="16"/>
      <c r="U50" s="16"/>
      <c r="V50" s="16"/>
      <c r="W50" s="12"/>
      <c r="X50" s="22">
        <f>SUM(W50+V50+U50+T50+S50+R50+Q50+P50-O50-N50-M50-L50-K50-J50-I50-H50)</f>
        <v>0</v>
      </c>
    </row>
    <row r="51" spans="1:24" ht="12.75">
      <c r="A51" s="8"/>
      <c r="B51" s="8"/>
      <c r="C51" s="8"/>
      <c r="D51" s="15"/>
      <c r="E51" s="15"/>
      <c r="F51" s="15"/>
      <c r="G51" s="8"/>
      <c r="H51" s="16"/>
      <c r="I51" s="16"/>
      <c r="J51" s="16"/>
      <c r="K51" s="12"/>
      <c r="L51" s="16"/>
      <c r="M51" s="16"/>
      <c r="N51" s="16"/>
      <c r="O51" s="12"/>
      <c r="P51" s="16"/>
      <c r="Q51" s="16"/>
      <c r="R51" s="16"/>
      <c r="S51" s="12"/>
      <c r="T51" s="16"/>
      <c r="U51" s="16"/>
      <c r="V51" s="16"/>
      <c r="W51" s="12"/>
      <c r="X51" s="22">
        <f t="shared" si="0"/>
        <v>0</v>
      </c>
    </row>
    <row r="52" spans="1:24" ht="12.75">
      <c r="A52" s="8"/>
      <c r="B52" s="8"/>
      <c r="C52" s="8"/>
      <c r="D52" s="15"/>
      <c r="E52" s="15"/>
      <c r="F52" s="15"/>
      <c r="G52" s="8"/>
      <c r="H52" s="16"/>
      <c r="I52" s="16"/>
      <c r="J52" s="16"/>
      <c r="K52" s="12"/>
      <c r="L52" s="16"/>
      <c r="M52" s="16"/>
      <c r="N52" s="16"/>
      <c r="O52" s="12"/>
      <c r="P52" s="16"/>
      <c r="Q52" s="16"/>
      <c r="R52" s="16"/>
      <c r="S52" s="12"/>
      <c r="T52" s="16"/>
      <c r="U52" s="16"/>
      <c r="V52" s="16"/>
      <c r="W52" s="12"/>
      <c r="X52" s="22">
        <f t="shared" si="0"/>
        <v>0</v>
      </c>
    </row>
    <row r="53" spans="1:24" ht="12.75">
      <c r="A53" s="8"/>
      <c r="B53" s="8"/>
      <c r="C53" s="8"/>
      <c r="D53" s="16"/>
      <c r="E53" s="16"/>
      <c r="F53" s="16"/>
      <c r="G53" s="12"/>
      <c r="H53" s="16"/>
      <c r="I53" s="16"/>
      <c r="J53" s="16"/>
      <c r="K53" s="12"/>
      <c r="L53" s="16"/>
      <c r="M53" s="16"/>
      <c r="N53" s="16"/>
      <c r="O53" s="12"/>
      <c r="P53" s="16"/>
      <c r="Q53" s="16"/>
      <c r="R53" s="16"/>
      <c r="S53" s="12"/>
      <c r="T53" s="16"/>
      <c r="U53" s="16"/>
      <c r="V53" s="16"/>
      <c r="W53" s="12"/>
      <c r="X53" s="22">
        <f t="shared" si="0"/>
        <v>0</v>
      </c>
    </row>
    <row r="54" spans="1:24" ht="12.75">
      <c r="A54" s="8"/>
      <c r="B54" s="8"/>
      <c r="C54" s="8"/>
      <c r="D54" s="16"/>
      <c r="E54" s="16"/>
      <c r="F54" s="16"/>
      <c r="G54" s="12"/>
      <c r="H54" s="16"/>
      <c r="I54" s="16"/>
      <c r="J54" s="16"/>
      <c r="K54" s="12"/>
      <c r="L54" s="16"/>
      <c r="M54" s="16"/>
      <c r="N54" s="16"/>
      <c r="O54" s="12"/>
      <c r="P54" s="16"/>
      <c r="Q54" s="16"/>
      <c r="R54" s="16"/>
      <c r="S54" s="12"/>
      <c r="T54" s="16"/>
      <c r="U54" s="16"/>
      <c r="V54" s="16"/>
      <c r="W54" s="12"/>
      <c r="X54" s="22">
        <f>SUM(W54+V54+U54+T54+S54+R54+Q54+P54-O54-N54-M54-L54-K54-J54-I54-H54)</f>
        <v>0</v>
      </c>
    </row>
    <row r="55" spans="1:24" ht="12.75">
      <c r="A55" s="8"/>
      <c r="B55" s="8"/>
      <c r="C55" s="8"/>
      <c r="D55" s="16"/>
      <c r="E55" s="16"/>
      <c r="F55" s="16"/>
      <c r="G55" s="12"/>
      <c r="H55" s="16"/>
      <c r="I55" s="16"/>
      <c r="J55" s="16"/>
      <c r="K55" s="12"/>
      <c r="L55" s="16"/>
      <c r="M55" s="16"/>
      <c r="N55" s="16"/>
      <c r="O55" s="12"/>
      <c r="P55" s="16"/>
      <c r="Q55" s="16"/>
      <c r="R55" s="16"/>
      <c r="S55" s="12"/>
      <c r="T55" s="16"/>
      <c r="U55" s="16"/>
      <c r="V55" s="16"/>
      <c r="W55" s="12"/>
      <c r="X55" s="22">
        <f t="shared" si="0"/>
        <v>0</v>
      </c>
    </row>
    <row r="56" spans="1:24" ht="12.75">
      <c r="A56" s="8"/>
      <c r="B56" s="8"/>
      <c r="C56" s="8"/>
      <c r="D56" s="16"/>
      <c r="E56" s="16"/>
      <c r="F56" s="16"/>
      <c r="G56" s="12"/>
      <c r="H56" s="16"/>
      <c r="I56" s="16"/>
      <c r="J56" s="16"/>
      <c r="K56" s="12"/>
      <c r="L56" s="16"/>
      <c r="M56" s="16"/>
      <c r="N56" s="16"/>
      <c r="O56" s="12"/>
      <c r="P56" s="16"/>
      <c r="Q56" s="16"/>
      <c r="R56" s="16"/>
      <c r="S56" s="12"/>
      <c r="T56" s="16"/>
      <c r="U56" s="16"/>
      <c r="V56" s="16"/>
      <c r="W56" s="12"/>
      <c r="X56" s="22">
        <f t="shared" si="0"/>
        <v>0</v>
      </c>
    </row>
    <row r="57" spans="1:24" ht="12.75">
      <c r="A57" s="8"/>
      <c r="B57" s="8"/>
      <c r="C57" s="8"/>
      <c r="D57" s="16"/>
      <c r="E57" s="16"/>
      <c r="F57" s="16"/>
      <c r="G57" s="12"/>
      <c r="H57" s="16"/>
      <c r="I57" s="16"/>
      <c r="J57" s="16"/>
      <c r="K57" s="12"/>
      <c r="L57" s="16"/>
      <c r="M57" s="16"/>
      <c r="N57" s="16"/>
      <c r="O57" s="12"/>
      <c r="P57" s="16"/>
      <c r="Q57" s="16"/>
      <c r="R57" s="16"/>
      <c r="S57" s="12"/>
      <c r="T57" s="16"/>
      <c r="U57" s="16"/>
      <c r="V57" s="16"/>
      <c r="W57" s="12"/>
      <c r="X57" s="22">
        <f t="shared" si="0"/>
        <v>0</v>
      </c>
    </row>
    <row r="58" spans="1:24" ht="12.75">
      <c r="A58" s="8"/>
      <c r="B58" s="8"/>
      <c r="C58" s="8"/>
      <c r="D58" s="16"/>
      <c r="E58" s="16"/>
      <c r="F58" s="16"/>
      <c r="G58" s="12"/>
      <c r="H58" s="16"/>
      <c r="I58" s="16"/>
      <c r="J58" s="16"/>
      <c r="K58" s="12"/>
      <c r="L58" s="16"/>
      <c r="M58" s="16"/>
      <c r="N58" s="16"/>
      <c r="O58" s="12"/>
      <c r="P58" s="16"/>
      <c r="Q58" s="16"/>
      <c r="R58" s="16"/>
      <c r="S58" s="12"/>
      <c r="T58" s="16"/>
      <c r="U58" s="16"/>
      <c r="V58" s="16"/>
      <c r="W58" s="12"/>
      <c r="X58" s="22">
        <f t="shared" si="0"/>
        <v>0</v>
      </c>
    </row>
    <row r="59" spans="1:24" ht="12.75">
      <c r="A59" s="8"/>
      <c r="B59" s="8"/>
      <c r="C59" s="8"/>
      <c r="D59" s="16"/>
      <c r="E59" s="16"/>
      <c r="F59" s="16"/>
      <c r="G59" s="12"/>
      <c r="H59" s="16"/>
      <c r="I59" s="16"/>
      <c r="J59" s="16"/>
      <c r="K59" s="12"/>
      <c r="L59" s="16"/>
      <c r="M59" s="16"/>
      <c r="N59" s="16"/>
      <c r="O59" s="12"/>
      <c r="P59" s="16"/>
      <c r="Q59" s="16"/>
      <c r="R59" s="16"/>
      <c r="S59" s="12"/>
      <c r="T59" s="16"/>
      <c r="U59" s="16"/>
      <c r="V59" s="16"/>
      <c r="W59" s="12"/>
      <c r="X59" s="22">
        <f t="shared" si="0"/>
        <v>0</v>
      </c>
    </row>
    <row r="60" spans="1:24" ht="12.75">
      <c r="A60" s="8"/>
      <c r="B60" s="8"/>
      <c r="C60" s="8"/>
      <c r="D60" s="16"/>
      <c r="E60" s="16"/>
      <c r="F60" s="16"/>
      <c r="G60" s="12"/>
      <c r="H60" s="16"/>
      <c r="I60" s="16"/>
      <c r="J60" s="16"/>
      <c r="K60" s="12"/>
      <c r="L60" s="16"/>
      <c r="M60" s="16"/>
      <c r="N60" s="16"/>
      <c r="O60" s="12"/>
      <c r="P60" s="16"/>
      <c r="Q60" s="16"/>
      <c r="R60" s="16"/>
      <c r="S60" s="12"/>
      <c r="T60" s="16"/>
      <c r="U60" s="16"/>
      <c r="V60" s="16"/>
      <c r="W60" s="12"/>
      <c r="X60" s="22">
        <f t="shared" si="0"/>
        <v>0</v>
      </c>
    </row>
    <row r="61" spans="1:24" ht="12.75">
      <c r="A61" s="8"/>
      <c r="B61" s="8"/>
      <c r="C61" s="8"/>
      <c r="D61" s="16"/>
      <c r="E61" s="16"/>
      <c r="F61" s="16"/>
      <c r="G61" s="12"/>
      <c r="H61" s="16"/>
      <c r="I61" s="16"/>
      <c r="J61" s="16"/>
      <c r="K61" s="12"/>
      <c r="L61" s="16"/>
      <c r="M61" s="16"/>
      <c r="N61" s="16"/>
      <c r="O61" s="12"/>
      <c r="P61" s="16"/>
      <c r="Q61" s="16"/>
      <c r="R61" s="16"/>
      <c r="S61" s="12"/>
      <c r="T61" s="16"/>
      <c r="U61" s="16"/>
      <c r="V61" s="16"/>
      <c r="W61" s="12"/>
      <c r="X61" s="22">
        <f t="shared" si="0"/>
        <v>0</v>
      </c>
    </row>
    <row r="62" spans="1:24" ht="12.75">
      <c r="A62" s="8"/>
      <c r="B62" s="8"/>
      <c r="C62" s="8"/>
      <c r="D62" s="16"/>
      <c r="E62" s="16"/>
      <c r="F62" s="16"/>
      <c r="G62" s="12"/>
      <c r="H62" s="16"/>
      <c r="I62" s="16"/>
      <c r="J62" s="16"/>
      <c r="K62" s="12"/>
      <c r="L62" s="16"/>
      <c r="M62" s="16"/>
      <c r="N62" s="16"/>
      <c r="O62" s="12"/>
      <c r="P62" s="16"/>
      <c r="Q62" s="16"/>
      <c r="R62" s="16"/>
      <c r="S62" s="12"/>
      <c r="T62" s="16"/>
      <c r="U62" s="16"/>
      <c r="V62" s="16"/>
      <c r="W62" s="12"/>
      <c r="X62" s="22">
        <f t="shared" si="0"/>
        <v>0</v>
      </c>
    </row>
    <row r="63" spans="1:24" ht="12.75">
      <c r="A63" s="8"/>
      <c r="B63" s="8"/>
      <c r="C63" s="8"/>
      <c r="D63" s="16"/>
      <c r="E63" s="16"/>
      <c r="F63" s="16"/>
      <c r="G63" s="12"/>
      <c r="H63" s="16"/>
      <c r="I63" s="16"/>
      <c r="J63" s="16"/>
      <c r="K63" s="12"/>
      <c r="L63" s="16"/>
      <c r="M63" s="16"/>
      <c r="N63" s="16"/>
      <c r="O63" s="12"/>
      <c r="P63" s="16"/>
      <c r="Q63" s="16"/>
      <c r="R63" s="16"/>
      <c r="S63" s="12"/>
      <c r="T63" s="16"/>
      <c r="U63" s="16"/>
      <c r="V63" s="16"/>
      <c r="W63" s="12"/>
      <c r="X63" s="22">
        <f t="shared" si="0"/>
        <v>0</v>
      </c>
    </row>
    <row r="64" spans="1:24" ht="12.75">
      <c r="A64" s="8"/>
      <c r="B64" s="8"/>
      <c r="C64" s="8"/>
      <c r="D64" s="16"/>
      <c r="E64" s="16"/>
      <c r="F64" s="16"/>
      <c r="G64" s="12"/>
      <c r="H64" s="16"/>
      <c r="I64" s="16"/>
      <c r="J64" s="16"/>
      <c r="K64" s="12"/>
      <c r="L64" s="16"/>
      <c r="M64" s="16"/>
      <c r="N64" s="16"/>
      <c r="O64" s="12"/>
      <c r="P64" s="16"/>
      <c r="Q64" s="16"/>
      <c r="R64" s="16"/>
      <c r="S64" s="12"/>
      <c r="T64" s="16"/>
      <c r="U64" s="16"/>
      <c r="V64" s="16"/>
      <c r="W64" s="12"/>
      <c r="X64" s="22">
        <f t="shared" si="0"/>
        <v>0</v>
      </c>
    </row>
    <row r="65" spans="1:24" ht="12.75">
      <c r="A65" s="8"/>
      <c r="B65" s="8"/>
      <c r="C65" s="8"/>
      <c r="D65" s="15"/>
      <c r="E65" s="15"/>
      <c r="F65" s="15"/>
      <c r="G65" s="8"/>
      <c r="H65" s="15"/>
      <c r="I65" s="15"/>
      <c r="J65" s="15"/>
      <c r="K65" s="8"/>
      <c r="L65" s="15"/>
      <c r="M65" s="15"/>
      <c r="N65" s="15"/>
      <c r="O65" s="8"/>
      <c r="P65" s="15"/>
      <c r="Q65" s="15"/>
      <c r="R65" s="15"/>
      <c r="S65" s="8"/>
      <c r="T65" s="15"/>
      <c r="U65" s="15"/>
      <c r="V65" s="15"/>
      <c r="W65" s="8"/>
      <c r="X65" s="23">
        <f>SUM(W65+V65+U65+T65+S65+R65+Q65+P65-O65-N65-M65-L65-K65-J65-I65-H65)</f>
        <v>0</v>
      </c>
    </row>
    <row r="67" spans="1:24" ht="12.75">
      <c r="A67" s="8"/>
      <c r="B67" s="8"/>
      <c r="C67" s="8"/>
      <c r="D67" s="15"/>
      <c r="E67" s="15"/>
      <c r="F67" s="15"/>
      <c r="G67" s="8"/>
      <c r="H67" s="15"/>
      <c r="I67" s="15"/>
      <c r="J67" s="15"/>
      <c r="K67" s="8"/>
      <c r="L67" s="15"/>
      <c r="M67" s="15"/>
      <c r="N67" s="15"/>
      <c r="O67" s="8"/>
      <c r="P67" s="15"/>
      <c r="Q67" s="15"/>
      <c r="R67" s="15"/>
      <c r="S67" s="8"/>
      <c r="T67" s="15"/>
      <c r="U67" s="15"/>
      <c r="V67" s="15"/>
      <c r="W67" s="8"/>
      <c r="X67" s="23"/>
    </row>
    <row r="68" spans="1:24" ht="12.75">
      <c r="A68" s="8"/>
      <c r="B68" s="8"/>
      <c r="C68" s="8"/>
      <c r="D68" s="15"/>
      <c r="E68" s="15"/>
      <c r="F68" s="15"/>
      <c r="G68" s="8"/>
      <c r="H68" s="15"/>
      <c r="I68" s="15"/>
      <c r="J68" s="15"/>
      <c r="K68" s="8"/>
      <c r="L68" s="15"/>
      <c r="M68" s="15"/>
      <c r="N68" s="15"/>
      <c r="O68" s="8"/>
      <c r="P68" s="15"/>
      <c r="Q68" s="15"/>
      <c r="R68" s="15"/>
      <c r="S68" s="8"/>
      <c r="T68" s="15"/>
      <c r="U68" s="15"/>
      <c r="V68" s="15"/>
      <c r="W68" s="8"/>
      <c r="X68" s="23"/>
    </row>
    <row r="69" spans="1:24" ht="12.75">
      <c r="A69" s="28"/>
      <c r="B69" s="28"/>
      <c r="C69" s="28"/>
      <c r="D69" s="15"/>
      <c r="E69" s="15"/>
      <c r="F69" s="15"/>
      <c r="G69" s="8"/>
      <c r="H69" s="15"/>
      <c r="I69" s="15"/>
      <c r="J69" s="15"/>
      <c r="K69" s="8"/>
      <c r="L69" s="15"/>
      <c r="M69" s="15"/>
      <c r="N69" s="15"/>
      <c r="O69" s="8"/>
      <c r="P69" s="15"/>
      <c r="Q69" s="15"/>
      <c r="R69" s="15"/>
      <c r="S69" s="8"/>
      <c r="T69" s="15"/>
      <c r="U69" s="15"/>
      <c r="V69" s="15"/>
      <c r="W69" s="8"/>
      <c r="X69" s="28"/>
    </row>
    <row r="70" spans="1:24" ht="12.75">
      <c r="A70" s="9"/>
      <c r="B70" s="9"/>
      <c r="C70" s="7" t="s">
        <v>3</v>
      </c>
      <c r="D70" s="14">
        <f>SUM(D1:D65)</f>
        <v>0</v>
      </c>
      <c r="E70" s="14">
        <f>SUM(E1:E57)</f>
        <v>0</v>
      </c>
      <c r="F70" s="14">
        <f>SUM(F1:F65)</f>
        <v>0</v>
      </c>
      <c r="G70" s="7">
        <f aca="true" t="shared" si="1" ref="G70:W70">SUM(G1:G69)</f>
        <v>0</v>
      </c>
      <c r="H70" s="14">
        <f t="shared" si="1"/>
        <v>0</v>
      </c>
      <c r="I70" s="14">
        <f t="shared" si="1"/>
        <v>0</v>
      </c>
      <c r="J70" s="14">
        <f t="shared" si="1"/>
        <v>0</v>
      </c>
      <c r="K70" s="7">
        <f t="shared" si="1"/>
        <v>0</v>
      </c>
      <c r="L70" s="14">
        <f t="shared" si="1"/>
        <v>0</v>
      </c>
      <c r="M70" s="14">
        <f t="shared" si="1"/>
        <v>0</v>
      </c>
      <c r="N70" s="14">
        <f t="shared" si="1"/>
        <v>0</v>
      </c>
      <c r="O70" s="14">
        <f t="shared" si="1"/>
        <v>0</v>
      </c>
      <c r="P70" s="14">
        <f t="shared" si="1"/>
        <v>0</v>
      </c>
      <c r="Q70" s="14">
        <f t="shared" si="1"/>
        <v>0</v>
      </c>
      <c r="R70" s="14">
        <f t="shared" si="1"/>
        <v>0</v>
      </c>
      <c r="S70" s="14">
        <f t="shared" si="1"/>
        <v>0</v>
      </c>
      <c r="T70" s="14">
        <f t="shared" si="1"/>
        <v>0</v>
      </c>
      <c r="U70" s="14">
        <f t="shared" si="1"/>
        <v>0</v>
      </c>
      <c r="V70" s="14">
        <f t="shared" si="1"/>
        <v>0</v>
      </c>
      <c r="W70" s="14">
        <f t="shared" si="1"/>
        <v>0</v>
      </c>
      <c r="X70" s="22">
        <f>SUM(X1:X65)</f>
        <v>0</v>
      </c>
    </row>
    <row r="72" spans="3:4" ht="12.75">
      <c r="C72" s="10" t="s">
        <v>97</v>
      </c>
      <c r="D72" s="25">
        <f>SUM(D1+P70+T70-L70-H70)</f>
        <v>0</v>
      </c>
    </row>
    <row r="73" spans="3:4" ht="12.75">
      <c r="C73" s="10" t="s">
        <v>24</v>
      </c>
      <c r="D73" s="25">
        <f>SUM(U70+Q70-M70-I70)</f>
        <v>0</v>
      </c>
    </row>
    <row r="74" spans="3:4" ht="12.75">
      <c r="C74" s="10" t="s">
        <v>98</v>
      </c>
      <c r="D74" s="25">
        <f>SUM(V70+V1+R70+R1-N70-N1-J70-J1)</f>
        <v>0</v>
      </c>
    </row>
    <row r="75" spans="3:4" ht="12.75">
      <c r="C75" s="10" t="s">
        <v>2</v>
      </c>
      <c r="D75" s="25">
        <f>SUM(W70+W1+S70+S1-O70-O1-K70-K1)</f>
        <v>0</v>
      </c>
    </row>
    <row r="76" ht="12.75">
      <c r="C76" s="10" t="s">
        <v>99</v>
      </c>
    </row>
    <row r="77" spans="3:4" ht="12.75">
      <c r="C77" s="10" t="s">
        <v>100</v>
      </c>
      <c r="D77" s="25">
        <f>SUM(W70+V70+U70+T70+T1+U1+V1+W1-O70-N70-M70-L70-L1-M1-N1-O1)</f>
        <v>0</v>
      </c>
    </row>
    <row r="78" ht="12.75">
      <c r="C78" s="10" t="s">
        <v>101</v>
      </c>
    </row>
    <row r="79" ht="12.75">
      <c r="C79" s="10" t="s">
        <v>102</v>
      </c>
    </row>
  </sheetData>
  <mergeCells count="5">
    <mergeCell ref="T2:W2"/>
    <mergeCell ref="D2:G2"/>
    <mergeCell ref="H2:K2"/>
    <mergeCell ref="L2:O2"/>
    <mergeCell ref="P2:S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dcterms:created xsi:type="dcterms:W3CDTF">2007-06-28T01:25:44Z</dcterms:created>
  <dcterms:modified xsi:type="dcterms:W3CDTF">2007-09-11T10:49:45Z</dcterms:modified>
  <cp:category/>
  <cp:version/>
  <cp:contentType/>
  <cp:contentStatus/>
</cp:coreProperties>
</file>