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0" yWindow="-440" windowWidth="25600" windowHeight="1600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P4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P3" i="1"/>
  <c r="N4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N3" i="1"/>
  <c r="B44" i="1"/>
  <c r="J44" i="1"/>
  <c r="L44" i="1"/>
  <c r="H44" i="1"/>
  <c r="F44" i="1"/>
  <c r="D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J3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L3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3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6" i="1"/>
  <c r="E7" i="1"/>
  <c r="E8" i="1"/>
  <c r="E9" i="1"/>
  <c r="E10" i="1"/>
  <c r="E11" i="1"/>
  <c r="E12" i="1"/>
  <c r="E13" i="1"/>
  <c r="E14" i="1"/>
  <c r="E5" i="1"/>
  <c r="D3" i="1"/>
</calcChain>
</file>

<file path=xl/sharedStrings.xml><?xml version="1.0" encoding="utf-8"?>
<sst xmlns="http://schemas.openxmlformats.org/spreadsheetml/2006/main" count="255" uniqueCount="72">
  <si>
    <t>1ère ligne</t>
  </si>
  <si>
    <t>2è ligne</t>
  </si>
  <si>
    <t>3è ligne</t>
  </si>
  <si>
    <t>Charnière</t>
  </si>
  <si>
    <t>Trois-quarts</t>
  </si>
  <si>
    <t>KAYSER</t>
  </si>
  <si>
    <t>SZARZEWSKI</t>
  </si>
  <si>
    <t>MENINI</t>
  </si>
  <si>
    <t>ATONIO</t>
  </si>
  <si>
    <t>MAS</t>
  </si>
  <si>
    <t>SLIMANI</t>
  </si>
  <si>
    <t>DEBATY</t>
  </si>
  <si>
    <t>MAESTRI</t>
  </si>
  <si>
    <t>VAHAAMAHINA</t>
  </si>
  <si>
    <t>PAPE</t>
  </si>
  <si>
    <t>FLANQUART</t>
  </si>
  <si>
    <t>TAOFIFENUA</t>
  </si>
  <si>
    <t>DUSAUTOIR</t>
  </si>
  <si>
    <t>LE ROUX</t>
  </si>
  <si>
    <t>PICAMOLES</t>
  </si>
  <si>
    <t>CHOULY</t>
  </si>
  <si>
    <t>NYANGA</t>
  </si>
  <si>
    <t>HARINORDOQUY</t>
  </si>
  <si>
    <t>OUEDRAGO</t>
  </si>
  <si>
    <t>PARRA</t>
  </si>
  <si>
    <t>KOCKOTT</t>
  </si>
  <si>
    <t>LOPEZ</t>
  </si>
  <si>
    <t>TALES</t>
  </si>
  <si>
    <t>DULIN</t>
  </si>
  <si>
    <t>HUGET</t>
  </si>
  <si>
    <t>FOFANA</t>
  </si>
  <si>
    <t>DUMOULIN</t>
  </si>
  <si>
    <t>BASTAREAUD</t>
  </si>
  <si>
    <t>MEDARD</t>
  </si>
  <si>
    <t>NAKAITACI</t>
  </si>
  <si>
    <t>ANTONIO</t>
  </si>
  <si>
    <t>BERNARD</t>
  </si>
  <si>
    <t>GUIRADO</t>
  </si>
  <si>
    <t>CHIOCCI</t>
  </si>
  <si>
    <t>SUTA</t>
  </si>
  <si>
    <t>OLLIVON</t>
  </si>
  <si>
    <t>TRINH DUC</t>
  </si>
  <si>
    <t>PELISSIER</t>
  </si>
  <si>
    <t>MACHENAUD</t>
  </si>
  <si>
    <t>FALL</t>
  </si>
  <si>
    <t>SPEDDING</t>
  </si>
  <si>
    <t>THOMAS</t>
  </si>
  <si>
    <t>BONNEVAL</t>
  </si>
  <si>
    <t>FICKOU</t>
  </si>
  <si>
    <t>TILLOUS-BORDE</t>
  </si>
  <si>
    <t>PYL</t>
  </si>
  <si>
    <t>LAMERAT</t>
  </si>
  <si>
    <t>GUILLAUME</t>
  </si>
  <si>
    <t>LAPANDRY</t>
  </si>
  <si>
    <t>BIBI</t>
  </si>
  <si>
    <t>PHILOU</t>
  </si>
  <si>
    <t>FRED</t>
  </si>
  <si>
    <t>ATTOUB</t>
  </si>
  <si>
    <t>BARCELLA</t>
  </si>
  <si>
    <t>KOTZE</t>
  </si>
  <si>
    <t>DUCALCON</t>
  </si>
  <si>
    <t>NALLET</t>
  </si>
  <si>
    <t>BONNAIRE</t>
  </si>
  <si>
    <t>BEAUXIS</t>
  </si>
  <si>
    <t>POITRENAUD</t>
  </si>
  <si>
    <t>CLAASSEN</t>
  </si>
  <si>
    <t>ROUGERIE</t>
  </si>
  <si>
    <t>BEN AROUS</t>
  </si>
  <si>
    <t>GUITOUNE</t>
  </si>
  <si>
    <t>MICHALAK</t>
  </si>
  <si>
    <t>Les 31 de PSA</t>
  </si>
  <si>
    <t>au 22/08/2015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</si>
</sst>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8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3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slantDashDot">
        <color auto="1"/>
      </bottom>
      <diagonal/>
    </border>
    <border>
      <left style="medium">
        <color auto="1"/>
      </left>
      <right style="medium">
        <color auto="1"/>
      </right>
      <top style="slantDashDot">
        <color auto="1"/>
      </top>
      <bottom/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3" xfId="0" applyFill="1" applyBorder="1"/>
    <xf numFmtId="0" fontId="6" fillId="3" borderId="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16" fontId="0" fillId="0" borderId="0" xfId="0" applyNumberForma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</cellXfs>
  <cellStyles count="6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Normal" xfId="0" builtinId="0"/>
  </cellStyles>
  <dxfs count="22"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6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zoomScale="125" zoomScaleNormal="125" zoomScalePageLayoutView="12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4" sqref="B34"/>
    </sheetView>
  </sheetViews>
  <sheetFormatPr baseColWidth="10" defaultRowHeight="15" x14ac:dyDescent="0"/>
  <cols>
    <col min="1" max="1" width="11.1640625" bestFit="1" customWidth="1"/>
    <col min="2" max="2" width="15.1640625" bestFit="1" customWidth="1"/>
    <col min="3" max="3" width="4.5" customWidth="1"/>
    <col min="4" max="4" width="15.1640625" bestFit="1" customWidth="1"/>
    <col min="5" max="5" width="4.33203125" style="4" customWidth="1"/>
    <col min="6" max="6" width="15.1640625" bestFit="1" customWidth="1"/>
    <col min="7" max="7" width="4.33203125" style="4" customWidth="1"/>
    <col min="8" max="8" width="15.1640625" bestFit="1" customWidth="1"/>
    <col min="9" max="9" width="4.33203125" style="4" customWidth="1"/>
    <col min="10" max="10" width="15.1640625" bestFit="1" customWidth="1"/>
    <col min="11" max="11" width="4.33203125" style="4" customWidth="1"/>
    <col min="12" max="12" width="15.1640625" bestFit="1" customWidth="1"/>
    <col min="13" max="13" width="4.33203125" style="4" customWidth="1"/>
    <col min="14" max="14" width="15.1640625" bestFit="1" customWidth="1"/>
    <col min="15" max="15" width="4.33203125" style="4" customWidth="1"/>
    <col min="16" max="16" width="15.1640625" bestFit="1" customWidth="1"/>
    <col min="17" max="18" width="4.33203125" style="4" customWidth="1"/>
  </cols>
  <sheetData>
    <row r="1" spans="1:18" ht="16" thickBot="1">
      <c r="B1" s="15" t="s">
        <v>71</v>
      </c>
    </row>
    <row r="2" spans="1:18">
      <c r="B2" s="16" t="s">
        <v>70</v>
      </c>
      <c r="D2" s="2" t="s">
        <v>35</v>
      </c>
      <c r="F2" s="2" t="s">
        <v>36</v>
      </c>
      <c r="H2" s="2" t="s">
        <v>50</v>
      </c>
      <c r="J2" s="2" t="s">
        <v>52</v>
      </c>
      <c r="L2" s="2" t="s">
        <v>55</v>
      </c>
      <c r="N2" s="2" t="s">
        <v>54</v>
      </c>
      <c r="P2" s="2" t="s">
        <v>56</v>
      </c>
    </row>
    <row r="3" spans="1:18" ht="16" thickBot="1">
      <c r="B3" s="17"/>
      <c r="D3" s="3">
        <f>SUM(E5:E43)</f>
        <v>24</v>
      </c>
      <c r="F3" s="3">
        <f>SUM(G5:G43)</f>
        <v>16</v>
      </c>
      <c r="H3" s="3">
        <f>SUM(I5:I43)</f>
        <v>24</v>
      </c>
      <c r="J3" s="3">
        <f>SUM(K5:K43)</f>
        <v>21</v>
      </c>
      <c r="L3" s="3">
        <f>SUM(M5:M43)</f>
        <v>21</v>
      </c>
      <c r="N3" s="3">
        <f>SUM(O5:O43)</f>
        <v>25</v>
      </c>
      <c r="P3" s="3">
        <f>SUM(Q5:Q43)</f>
        <v>17</v>
      </c>
    </row>
    <row r="4" spans="1:18" ht="16" thickBot="1"/>
    <row r="5" spans="1:18">
      <c r="A5" s="1" t="s">
        <v>0</v>
      </c>
      <c r="B5" s="10" t="s">
        <v>5</v>
      </c>
      <c r="D5" s="5" t="s">
        <v>5</v>
      </c>
      <c r="E5" s="4">
        <f>COUNTIF($B$5:$B$43,D5)</f>
        <v>1</v>
      </c>
      <c r="F5" s="5" t="s">
        <v>5</v>
      </c>
      <c r="G5" s="4">
        <f>COUNTIF($B$5:$B$43,F5)</f>
        <v>1</v>
      </c>
      <c r="H5" s="5" t="s">
        <v>5</v>
      </c>
      <c r="I5" s="4">
        <f>COUNTIF($B$5:$B$43,H5)</f>
        <v>1</v>
      </c>
      <c r="J5" s="5" t="s">
        <v>5</v>
      </c>
      <c r="K5" s="4">
        <f>COUNTIF($B$5:$B$43,J5)</f>
        <v>1</v>
      </c>
      <c r="L5" s="5" t="s">
        <v>5</v>
      </c>
      <c r="M5" s="4">
        <f>COUNTIF($B$5:$B$43,L5)</f>
        <v>1</v>
      </c>
      <c r="N5" s="5" t="s">
        <v>5</v>
      </c>
      <c r="O5" s="4">
        <f>COUNTIF($B$5:$B$43,N5)</f>
        <v>1</v>
      </c>
      <c r="P5" s="5" t="s">
        <v>5</v>
      </c>
      <c r="Q5" s="4">
        <f>COUNTIF($B$5:$B$43,P5)</f>
        <v>1</v>
      </c>
      <c r="R5" s="4">
        <f>COUNTIF($B$5:$B$43,#REF!)</f>
        <v>0</v>
      </c>
    </row>
    <row r="6" spans="1:18">
      <c r="B6" s="11" t="s">
        <v>37</v>
      </c>
      <c r="D6" s="6" t="s">
        <v>6</v>
      </c>
      <c r="E6" s="4">
        <f t="shared" ref="E6:E43" si="0">COUNTIF($B$5:$B$43,D6)</f>
        <v>1</v>
      </c>
      <c r="F6" s="6" t="s">
        <v>37</v>
      </c>
      <c r="G6" s="4">
        <f t="shared" ref="G6:G43" si="1">COUNTIF($B$5:$B$43,F6)</f>
        <v>1</v>
      </c>
      <c r="H6" s="6" t="s">
        <v>37</v>
      </c>
      <c r="I6" s="4">
        <f t="shared" ref="I6:I43" si="2">COUNTIF($B$5:$B$43,H6)</f>
        <v>1</v>
      </c>
      <c r="J6" s="6" t="s">
        <v>6</v>
      </c>
      <c r="K6" s="4">
        <f t="shared" ref="K6:K43" si="3">COUNTIF($B$5:$B$43,J6)</f>
        <v>1</v>
      </c>
      <c r="L6" s="6" t="s">
        <v>6</v>
      </c>
      <c r="M6" s="4">
        <f t="shared" ref="M6:M43" si="4">COUNTIF($B$5:$B$43,L6)</f>
        <v>1</v>
      </c>
      <c r="N6" s="6" t="s">
        <v>37</v>
      </c>
      <c r="O6" s="4">
        <f t="shared" ref="O6:O43" si="5">COUNTIF($B$5:$B$43,N6)</f>
        <v>1</v>
      </c>
      <c r="P6" s="6" t="s">
        <v>6</v>
      </c>
      <c r="Q6" s="4">
        <f t="shared" ref="Q6:Q43" si="6">COUNTIF($B$5:$B$43,P6)</f>
        <v>1</v>
      </c>
      <c r="R6" s="4">
        <f>COUNTIF($B$5:$B$43,#REF!)</f>
        <v>0</v>
      </c>
    </row>
    <row r="7" spans="1:18">
      <c r="B7" s="11" t="s">
        <v>11</v>
      </c>
      <c r="D7" s="6" t="s">
        <v>7</v>
      </c>
      <c r="E7" s="4">
        <f t="shared" si="0"/>
        <v>0</v>
      </c>
      <c r="F7" s="6" t="s">
        <v>7</v>
      </c>
      <c r="G7" s="4">
        <f t="shared" si="1"/>
        <v>0</v>
      </c>
      <c r="H7" s="6" t="s">
        <v>7</v>
      </c>
      <c r="I7" s="4">
        <f t="shared" si="2"/>
        <v>0</v>
      </c>
      <c r="J7" s="6" t="s">
        <v>10</v>
      </c>
      <c r="K7" s="4">
        <f t="shared" si="3"/>
        <v>1</v>
      </c>
      <c r="L7" s="6" t="s">
        <v>7</v>
      </c>
      <c r="M7" s="4">
        <f t="shared" si="4"/>
        <v>0</v>
      </c>
      <c r="N7" s="6" t="s">
        <v>11</v>
      </c>
      <c r="O7" s="4">
        <f t="shared" si="5"/>
        <v>1</v>
      </c>
      <c r="P7" s="6" t="s">
        <v>57</v>
      </c>
      <c r="Q7" s="4">
        <f t="shared" si="6"/>
        <v>0</v>
      </c>
      <c r="R7" s="4">
        <f>COUNTIF($B$5:$B$43,#REF!)</f>
        <v>0</v>
      </c>
    </row>
    <row r="8" spans="1:18">
      <c r="B8" s="11" t="s">
        <v>10</v>
      </c>
      <c r="D8" s="6" t="s">
        <v>10</v>
      </c>
      <c r="E8" s="4">
        <f t="shared" si="0"/>
        <v>1</v>
      </c>
      <c r="F8" s="6" t="s">
        <v>10</v>
      </c>
      <c r="G8" s="4">
        <f t="shared" si="1"/>
        <v>1</v>
      </c>
      <c r="H8" s="6" t="s">
        <v>11</v>
      </c>
      <c r="I8" s="4">
        <f t="shared" si="2"/>
        <v>1</v>
      </c>
      <c r="J8" s="6" t="s">
        <v>11</v>
      </c>
      <c r="K8" s="4">
        <f t="shared" si="3"/>
        <v>1</v>
      </c>
      <c r="L8" s="6" t="s">
        <v>38</v>
      </c>
      <c r="M8" s="4">
        <f t="shared" si="4"/>
        <v>0</v>
      </c>
      <c r="N8" s="6" t="s">
        <v>38</v>
      </c>
      <c r="O8" s="4">
        <f t="shared" si="5"/>
        <v>0</v>
      </c>
      <c r="P8" s="6" t="s">
        <v>58</v>
      </c>
      <c r="Q8" s="4">
        <f t="shared" si="6"/>
        <v>0</v>
      </c>
      <c r="R8" s="4">
        <f>COUNTIF($B$5:$B$43,#REF!)</f>
        <v>0</v>
      </c>
    </row>
    <row r="9" spans="1:18">
      <c r="B9" s="11" t="s">
        <v>9</v>
      </c>
      <c r="D9" s="6" t="s">
        <v>9</v>
      </c>
      <c r="E9" s="4">
        <f t="shared" si="0"/>
        <v>1</v>
      </c>
      <c r="F9" s="6" t="s">
        <v>38</v>
      </c>
      <c r="G9" s="4">
        <f t="shared" si="1"/>
        <v>0</v>
      </c>
      <c r="H9" s="6" t="s">
        <v>9</v>
      </c>
      <c r="I9" s="4">
        <f t="shared" si="2"/>
        <v>1</v>
      </c>
      <c r="J9" s="6" t="s">
        <v>9</v>
      </c>
      <c r="K9" s="4">
        <f t="shared" si="3"/>
        <v>1</v>
      </c>
      <c r="L9" s="6" t="s">
        <v>9</v>
      </c>
      <c r="M9" s="4">
        <f t="shared" si="4"/>
        <v>1</v>
      </c>
      <c r="N9" s="6" t="s">
        <v>9</v>
      </c>
      <c r="O9" s="4">
        <f t="shared" si="5"/>
        <v>1</v>
      </c>
      <c r="P9" s="6" t="s">
        <v>59</v>
      </c>
      <c r="Q9" s="4">
        <f t="shared" si="6"/>
        <v>0</v>
      </c>
      <c r="R9" s="4">
        <f>COUNTIF($B$5:$B$43,#REF!)</f>
        <v>0</v>
      </c>
    </row>
    <row r="10" spans="1:18">
      <c r="B10" s="11" t="s">
        <v>8</v>
      </c>
      <c r="D10" s="6" t="s">
        <v>8</v>
      </c>
      <c r="E10" s="4">
        <f t="shared" si="0"/>
        <v>1</v>
      </c>
      <c r="F10" s="6" t="s">
        <v>8</v>
      </c>
      <c r="G10" s="4">
        <f t="shared" si="1"/>
        <v>1</v>
      </c>
      <c r="H10" s="6" t="s">
        <v>10</v>
      </c>
      <c r="I10" s="4">
        <f t="shared" si="2"/>
        <v>1</v>
      </c>
      <c r="J10" s="6" t="s">
        <v>8</v>
      </c>
      <c r="K10" s="4">
        <f t="shared" si="3"/>
        <v>1</v>
      </c>
      <c r="L10" s="6" t="s">
        <v>8</v>
      </c>
      <c r="M10" s="4">
        <f t="shared" si="4"/>
        <v>1</v>
      </c>
      <c r="N10" s="6" t="s">
        <v>8</v>
      </c>
      <c r="O10" s="4">
        <f t="shared" si="5"/>
        <v>1</v>
      </c>
      <c r="P10" s="6" t="s">
        <v>60</v>
      </c>
      <c r="Q10" s="4">
        <f t="shared" si="6"/>
        <v>0</v>
      </c>
      <c r="R10" s="4">
        <f>COUNTIF($B$5:$B$43,#REF!)</f>
        <v>0</v>
      </c>
    </row>
    <row r="11" spans="1:18">
      <c r="B11" s="11" t="s">
        <v>67</v>
      </c>
      <c r="D11" s="6" t="s">
        <v>11</v>
      </c>
      <c r="E11" s="4">
        <f t="shared" si="0"/>
        <v>1</v>
      </c>
      <c r="F11" s="6"/>
      <c r="G11" s="4">
        <f t="shared" si="1"/>
        <v>0</v>
      </c>
      <c r="H11" s="6" t="s">
        <v>6</v>
      </c>
      <c r="I11" s="4">
        <f t="shared" si="2"/>
        <v>1</v>
      </c>
      <c r="J11" s="6" t="s">
        <v>7</v>
      </c>
      <c r="K11" s="4">
        <f t="shared" si="3"/>
        <v>0</v>
      </c>
      <c r="L11" s="6" t="s">
        <v>10</v>
      </c>
      <c r="M11" s="4">
        <f t="shared" si="4"/>
        <v>1</v>
      </c>
      <c r="N11" s="6" t="s">
        <v>10</v>
      </c>
      <c r="O11" s="4">
        <f t="shared" si="5"/>
        <v>1</v>
      </c>
      <c r="P11" s="6"/>
      <c r="Q11" s="4">
        <f t="shared" si="6"/>
        <v>0</v>
      </c>
      <c r="R11" s="4">
        <f>COUNTIF($B$5:$B$43,#REF!)</f>
        <v>0</v>
      </c>
    </row>
    <row r="12" spans="1:18">
      <c r="B12" s="11" t="s">
        <v>6</v>
      </c>
      <c r="D12" s="6"/>
      <c r="E12" s="4">
        <f t="shared" si="0"/>
        <v>0</v>
      </c>
      <c r="F12" s="6"/>
      <c r="G12" s="4">
        <f t="shared" si="1"/>
        <v>0</v>
      </c>
      <c r="H12" s="6"/>
      <c r="I12" s="4">
        <f t="shared" si="2"/>
        <v>0</v>
      </c>
      <c r="J12" s="6"/>
      <c r="K12" s="4">
        <f t="shared" si="3"/>
        <v>0</v>
      </c>
      <c r="L12" s="6"/>
      <c r="M12" s="4">
        <f t="shared" si="4"/>
        <v>0</v>
      </c>
      <c r="N12" s="6"/>
      <c r="O12" s="4">
        <f t="shared" si="5"/>
        <v>0</v>
      </c>
      <c r="P12" s="6"/>
      <c r="Q12" s="4">
        <f t="shared" si="6"/>
        <v>0</v>
      </c>
      <c r="R12" s="4">
        <f>COUNTIF($B$5:$B$43,#REF!)</f>
        <v>0</v>
      </c>
    </row>
    <row r="13" spans="1:18" ht="16" thickBot="1">
      <c r="B13" s="12"/>
      <c r="D13" s="7"/>
      <c r="E13" s="4">
        <f t="shared" si="0"/>
        <v>0</v>
      </c>
      <c r="F13" s="7"/>
      <c r="G13" s="4">
        <f t="shared" si="1"/>
        <v>0</v>
      </c>
      <c r="H13" s="7"/>
      <c r="I13" s="4">
        <f t="shared" si="2"/>
        <v>0</v>
      </c>
      <c r="J13" s="7"/>
      <c r="K13" s="4">
        <f t="shared" si="3"/>
        <v>0</v>
      </c>
      <c r="L13" s="7"/>
      <c r="M13" s="4">
        <f t="shared" si="4"/>
        <v>0</v>
      </c>
      <c r="N13" s="7"/>
      <c r="O13" s="4">
        <f t="shared" si="5"/>
        <v>0</v>
      </c>
      <c r="P13" s="7"/>
      <c r="Q13" s="4">
        <f t="shared" si="6"/>
        <v>0</v>
      </c>
      <c r="R13" s="4">
        <f>COUNTIF($B$5:$B$43,#REF!)</f>
        <v>0</v>
      </c>
    </row>
    <row r="14" spans="1:18">
      <c r="A14" s="1" t="s">
        <v>1</v>
      </c>
      <c r="B14" s="13" t="s">
        <v>12</v>
      </c>
      <c r="D14" s="8" t="s">
        <v>12</v>
      </c>
      <c r="E14" s="4">
        <f t="shared" si="0"/>
        <v>1</v>
      </c>
      <c r="F14" s="8" t="s">
        <v>12</v>
      </c>
      <c r="G14" s="4">
        <f t="shared" si="1"/>
        <v>1</v>
      </c>
      <c r="H14" s="8" t="s">
        <v>12</v>
      </c>
      <c r="I14" s="4">
        <f t="shared" si="2"/>
        <v>1</v>
      </c>
      <c r="J14" s="8" t="s">
        <v>12</v>
      </c>
      <c r="K14" s="4">
        <f t="shared" si="3"/>
        <v>1</v>
      </c>
      <c r="L14" s="8" t="s">
        <v>12</v>
      </c>
      <c r="M14" s="4">
        <f t="shared" si="4"/>
        <v>1</v>
      </c>
      <c r="N14" s="8" t="s">
        <v>12</v>
      </c>
      <c r="O14" s="4">
        <f t="shared" si="5"/>
        <v>1</v>
      </c>
      <c r="P14" s="8" t="s">
        <v>12</v>
      </c>
      <c r="Q14" s="4">
        <f t="shared" si="6"/>
        <v>1</v>
      </c>
      <c r="R14" s="4">
        <f>COUNTIF($B$5:$B$43,#REF!)</f>
        <v>0</v>
      </c>
    </row>
    <row r="15" spans="1:18">
      <c r="B15" s="11" t="s">
        <v>14</v>
      </c>
      <c r="D15" s="6" t="s">
        <v>13</v>
      </c>
      <c r="E15" s="4">
        <f t="shared" si="0"/>
        <v>0</v>
      </c>
      <c r="F15" s="6" t="s">
        <v>13</v>
      </c>
      <c r="G15" s="4">
        <f t="shared" si="1"/>
        <v>0</v>
      </c>
      <c r="H15" s="6" t="s">
        <v>13</v>
      </c>
      <c r="I15" s="4">
        <f t="shared" si="2"/>
        <v>0</v>
      </c>
      <c r="J15" s="6" t="s">
        <v>13</v>
      </c>
      <c r="K15" s="4">
        <f t="shared" si="3"/>
        <v>0</v>
      </c>
      <c r="L15" s="6" t="s">
        <v>13</v>
      </c>
      <c r="M15" s="4">
        <f t="shared" si="4"/>
        <v>0</v>
      </c>
      <c r="N15" s="6" t="s">
        <v>13</v>
      </c>
      <c r="O15" s="4">
        <f t="shared" si="5"/>
        <v>0</v>
      </c>
      <c r="P15" s="6" t="s">
        <v>13</v>
      </c>
      <c r="Q15" s="4">
        <f t="shared" si="6"/>
        <v>0</v>
      </c>
      <c r="R15" s="4">
        <f>COUNTIF($B$5:$B$43,#REF!)</f>
        <v>0</v>
      </c>
    </row>
    <row r="16" spans="1:18">
      <c r="B16" s="11" t="s">
        <v>15</v>
      </c>
      <c r="D16" s="6" t="s">
        <v>14</v>
      </c>
      <c r="E16" s="4">
        <f t="shared" si="0"/>
        <v>1</v>
      </c>
      <c r="F16" s="6" t="s">
        <v>39</v>
      </c>
      <c r="G16" s="4">
        <f t="shared" si="1"/>
        <v>0</v>
      </c>
      <c r="H16" s="6" t="s">
        <v>14</v>
      </c>
      <c r="I16" s="4">
        <f t="shared" si="2"/>
        <v>1</v>
      </c>
      <c r="J16" s="6" t="s">
        <v>14</v>
      </c>
      <c r="K16" s="4">
        <f t="shared" si="3"/>
        <v>1</v>
      </c>
      <c r="L16" s="6" t="s">
        <v>14</v>
      </c>
      <c r="M16" s="4">
        <f t="shared" si="4"/>
        <v>1</v>
      </c>
      <c r="N16" s="6" t="s">
        <v>14</v>
      </c>
      <c r="O16" s="4">
        <f t="shared" si="5"/>
        <v>1</v>
      </c>
      <c r="P16" s="6" t="s">
        <v>14</v>
      </c>
      <c r="Q16" s="4">
        <f t="shared" si="6"/>
        <v>1</v>
      </c>
      <c r="R16" s="4">
        <f>COUNTIF($B$5:$B$43,#REF!)</f>
        <v>0</v>
      </c>
    </row>
    <row r="17" spans="1:18">
      <c r="B17" s="11"/>
      <c r="D17" s="6" t="s">
        <v>15</v>
      </c>
      <c r="E17" s="4">
        <f t="shared" si="0"/>
        <v>1</v>
      </c>
      <c r="F17" s="6" t="s">
        <v>16</v>
      </c>
      <c r="G17" s="4">
        <f t="shared" si="1"/>
        <v>0</v>
      </c>
      <c r="H17" s="6" t="s">
        <v>15</v>
      </c>
      <c r="I17" s="4">
        <f t="shared" si="2"/>
        <v>1</v>
      </c>
      <c r="J17" s="6" t="s">
        <v>15</v>
      </c>
      <c r="K17" s="4">
        <f t="shared" si="3"/>
        <v>1</v>
      </c>
      <c r="L17" s="6" t="s">
        <v>15</v>
      </c>
      <c r="M17" s="4">
        <f t="shared" si="4"/>
        <v>1</v>
      </c>
      <c r="N17" s="6" t="s">
        <v>15</v>
      </c>
      <c r="O17" s="4">
        <f t="shared" si="5"/>
        <v>1</v>
      </c>
      <c r="P17" s="6" t="s">
        <v>15</v>
      </c>
      <c r="Q17" s="4">
        <f t="shared" si="6"/>
        <v>1</v>
      </c>
      <c r="R17" s="4">
        <f>COUNTIF($B$5:$B$43,#REF!)</f>
        <v>0</v>
      </c>
    </row>
    <row r="18" spans="1:18">
      <c r="B18" s="11"/>
      <c r="D18" s="6" t="s">
        <v>16</v>
      </c>
      <c r="E18" s="4">
        <f t="shared" si="0"/>
        <v>0</v>
      </c>
      <c r="F18" s="6"/>
      <c r="G18" s="4">
        <f t="shared" si="1"/>
        <v>0</v>
      </c>
      <c r="H18" s="6"/>
      <c r="I18" s="4">
        <f t="shared" si="2"/>
        <v>0</v>
      </c>
      <c r="J18" s="6"/>
      <c r="K18" s="4">
        <f t="shared" si="3"/>
        <v>0</v>
      </c>
      <c r="L18" s="6"/>
      <c r="M18" s="4">
        <f t="shared" si="4"/>
        <v>0</v>
      </c>
      <c r="N18" s="6"/>
      <c r="O18" s="4">
        <f t="shared" si="5"/>
        <v>0</v>
      </c>
      <c r="P18" s="6" t="s">
        <v>61</v>
      </c>
      <c r="Q18" s="4">
        <f t="shared" si="6"/>
        <v>0</v>
      </c>
      <c r="R18" s="4">
        <f>COUNTIF($B$5:$B$43,#REF!)</f>
        <v>0</v>
      </c>
    </row>
    <row r="19" spans="1:18" ht="16" thickBot="1">
      <c r="B19" s="12"/>
      <c r="D19" s="7"/>
      <c r="E19" s="4">
        <f t="shared" si="0"/>
        <v>0</v>
      </c>
      <c r="F19" s="7"/>
      <c r="G19" s="4">
        <f t="shared" si="1"/>
        <v>0</v>
      </c>
      <c r="H19" s="7"/>
      <c r="I19" s="4">
        <f t="shared" si="2"/>
        <v>0</v>
      </c>
      <c r="J19" s="7"/>
      <c r="K19" s="4">
        <f t="shared" si="3"/>
        <v>0</v>
      </c>
      <c r="L19" s="7"/>
      <c r="M19" s="4">
        <f t="shared" si="4"/>
        <v>0</v>
      </c>
      <c r="N19" s="7"/>
      <c r="O19" s="4">
        <f t="shared" si="5"/>
        <v>0</v>
      </c>
      <c r="P19" s="7"/>
      <c r="Q19" s="4">
        <f t="shared" si="6"/>
        <v>0</v>
      </c>
      <c r="R19" s="4">
        <f>COUNTIF($B$5:$B$43,#REF!)</f>
        <v>0</v>
      </c>
    </row>
    <row r="20" spans="1:18">
      <c r="A20" s="1" t="s">
        <v>2</v>
      </c>
      <c r="B20" s="13" t="s">
        <v>20</v>
      </c>
      <c r="D20" s="8" t="s">
        <v>19</v>
      </c>
      <c r="E20" s="4">
        <f t="shared" si="0"/>
        <v>1</v>
      </c>
      <c r="F20" s="8" t="s">
        <v>19</v>
      </c>
      <c r="G20" s="4">
        <f t="shared" si="1"/>
        <v>1</v>
      </c>
      <c r="H20" s="8" t="s">
        <v>19</v>
      </c>
      <c r="I20" s="4">
        <f t="shared" si="2"/>
        <v>1</v>
      </c>
      <c r="J20" s="8" t="s">
        <v>20</v>
      </c>
      <c r="K20" s="4">
        <f t="shared" si="3"/>
        <v>1</v>
      </c>
      <c r="L20" s="8" t="s">
        <v>20</v>
      </c>
      <c r="M20" s="4">
        <f t="shared" si="4"/>
        <v>1</v>
      </c>
      <c r="N20" s="8" t="s">
        <v>20</v>
      </c>
      <c r="O20" s="4">
        <f t="shared" si="5"/>
        <v>1</v>
      </c>
      <c r="P20" s="8" t="s">
        <v>65</v>
      </c>
      <c r="Q20" s="4">
        <f t="shared" si="6"/>
        <v>0</v>
      </c>
      <c r="R20" s="4">
        <f>COUNTIF($B$5:$B$43,#REF!)</f>
        <v>0</v>
      </c>
    </row>
    <row r="21" spans="1:18">
      <c r="B21" s="11" t="s">
        <v>23</v>
      </c>
      <c r="D21" s="6" t="s">
        <v>20</v>
      </c>
      <c r="E21" s="4">
        <f t="shared" si="0"/>
        <v>1</v>
      </c>
      <c r="F21" s="6" t="s">
        <v>40</v>
      </c>
      <c r="G21" s="4">
        <f t="shared" si="1"/>
        <v>0</v>
      </c>
      <c r="H21" s="6" t="s">
        <v>20</v>
      </c>
      <c r="I21" s="4">
        <f t="shared" si="2"/>
        <v>1</v>
      </c>
      <c r="J21" s="6" t="s">
        <v>19</v>
      </c>
      <c r="K21" s="4">
        <f t="shared" si="3"/>
        <v>1</v>
      </c>
      <c r="L21" s="6" t="s">
        <v>40</v>
      </c>
      <c r="M21" s="4">
        <f t="shared" si="4"/>
        <v>0</v>
      </c>
      <c r="N21" s="6" t="s">
        <v>19</v>
      </c>
      <c r="O21" s="4">
        <f t="shared" si="5"/>
        <v>1</v>
      </c>
      <c r="P21" s="6" t="s">
        <v>62</v>
      </c>
      <c r="Q21" s="4">
        <f t="shared" si="6"/>
        <v>0</v>
      </c>
      <c r="R21" s="4">
        <f>COUNTIF($B$5:$B$43,#REF!)</f>
        <v>0</v>
      </c>
    </row>
    <row r="22" spans="1:18">
      <c r="B22" s="11" t="s">
        <v>17</v>
      </c>
      <c r="D22" s="6" t="s">
        <v>17</v>
      </c>
      <c r="E22" s="4">
        <f t="shared" si="0"/>
        <v>1</v>
      </c>
      <c r="F22" s="6" t="s">
        <v>17</v>
      </c>
      <c r="G22" s="4">
        <f t="shared" si="1"/>
        <v>1</v>
      </c>
      <c r="H22" s="6" t="s">
        <v>17</v>
      </c>
      <c r="I22" s="4">
        <f t="shared" si="2"/>
        <v>1</v>
      </c>
      <c r="J22" s="6" t="s">
        <v>17</v>
      </c>
      <c r="K22" s="4">
        <f t="shared" si="3"/>
        <v>1</v>
      </c>
      <c r="L22" s="6" t="s">
        <v>17</v>
      </c>
      <c r="M22" s="4">
        <f t="shared" si="4"/>
        <v>1</v>
      </c>
      <c r="N22" s="6" t="s">
        <v>17</v>
      </c>
      <c r="O22" s="4">
        <f t="shared" si="5"/>
        <v>1</v>
      </c>
      <c r="P22" s="6" t="s">
        <v>17</v>
      </c>
      <c r="Q22" s="4">
        <f t="shared" si="6"/>
        <v>1</v>
      </c>
      <c r="R22" s="4">
        <f>COUNTIF($B$5:$B$43,#REF!)</f>
        <v>0</v>
      </c>
    </row>
    <row r="23" spans="1:18">
      <c r="B23" s="11" t="s">
        <v>18</v>
      </c>
      <c r="D23" s="6" t="s">
        <v>18</v>
      </c>
      <c r="E23" s="4">
        <f t="shared" si="0"/>
        <v>1</v>
      </c>
      <c r="F23" s="6" t="s">
        <v>18</v>
      </c>
      <c r="G23" s="4">
        <f t="shared" si="1"/>
        <v>1</v>
      </c>
      <c r="H23" s="6" t="s">
        <v>21</v>
      </c>
      <c r="I23" s="4">
        <f t="shared" si="2"/>
        <v>1</v>
      </c>
      <c r="J23" s="6" t="s">
        <v>22</v>
      </c>
      <c r="K23" s="4">
        <f t="shared" si="3"/>
        <v>0</v>
      </c>
      <c r="L23" s="6" t="s">
        <v>18</v>
      </c>
      <c r="M23" s="4">
        <f t="shared" si="4"/>
        <v>1</v>
      </c>
      <c r="N23" s="6" t="s">
        <v>18</v>
      </c>
      <c r="O23" s="4">
        <f t="shared" si="5"/>
        <v>1</v>
      </c>
      <c r="P23" s="6" t="s">
        <v>21</v>
      </c>
      <c r="Q23" s="4">
        <f t="shared" si="6"/>
        <v>1</v>
      </c>
      <c r="R23" s="4">
        <f>COUNTIF($B$5:$B$43,#REF!)</f>
        <v>0</v>
      </c>
    </row>
    <row r="24" spans="1:18">
      <c r="B24" s="11" t="s">
        <v>21</v>
      </c>
      <c r="D24" s="6" t="s">
        <v>21</v>
      </c>
      <c r="E24" s="4">
        <f t="shared" si="0"/>
        <v>1</v>
      </c>
      <c r="F24" s="6" t="s">
        <v>21</v>
      </c>
      <c r="G24" s="4">
        <f t="shared" si="1"/>
        <v>1</v>
      </c>
      <c r="H24" s="6" t="s">
        <v>22</v>
      </c>
      <c r="I24" s="4">
        <f t="shared" si="2"/>
        <v>0</v>
      </c>
      <c r="J24" s="6" t="s">
        <v>21</v>
      </c>
      <c r="K24" s="4">
        <f t="shared" si="3"/>
        <v>1</v>
      </c>
      <c r="L24" s="6" t="s">
        <v>21</v>
      </c>
      <c r="M24" s="4">
        <f t="shared" si="4"/>
        <v>1</v>
      </c>
      <c r="N24" s="6" t="s">
        <v>21</v>
      </c>
      <c r="O24" s="4">
        <f t="shared" si="5"/>
        <v>1</v>
      </c>
      <c r="P24" s="6" t="s">
        <v>18</v>
      </c>
      <c r="Q24" s="4">
        <f t="shared" si="6"/>
        <v>1</v>
      </c>
      <c r="R24" s="4">
        <f>COUNTIF($B$5:$B$43,#REF!)</f>
        <v>0</v>
      </c>
    </row>
    <row r="25" spans="1:18">
      <c r="B25" s="11" t="s">
        <v>19</v>
      </c>
      <c r="D25" s="6" t="s">
        <v>22</v>
      </c>
      <c r="E25" s="4">
        <f t="shared" si="0"/>
        <v>0</v>
      </c>
      <c r="F25" s="6" t="s">
        <v>22</v>
      </c>
      <c r="G25" s="4">
        <f t="shared" si="1"/>
        <v>0</v>
      </c>
      <c r="H25" s="6" t="s">
        <v>65</v>
      </c>
      <c r="I25" s="4">
        <f t="shared" si="2"/>
        <v>0</v>
      </c>
      <c r="J25" s="6" t="s">
        <v>23</v>
      </c>
      <c r="K25" s="4">
        <f t="shared" si="3"/>
        <v>1</v>
      </c>
      <c r="L25" s="6" t="s">
        <v>23</v>
      </c>
      <c r="M25" s="4">
        <f t="shared" si="4"/>
        <v>1</v>
      </c>
      <c r="N25" s="6" t="s">
        <v>53</v>
      </c>
      <c r="O25" s="4">
        <f t="shared" si="5"/>
        <v>0</v>
      </c>
      <c r="P25" s="6" t="s">
        <v>23</v>
      </c>
      <c r="Q25" s="4">
        <f t="shared" si="6"/>
        <v>1</v>
      </c>
      <c r="R25" s="4">
        <f>COUNTIF($B$5:$B$43,#REF!)</f>
        <v>0</v>
      </c>
    </row>
    <row r="26" spans="1:18">
      <c r="B26" s="11"/>
      <c r="D26" s="6" t="s">
        <v>23</v>
      </c>
      <c r="E26" s="4">
        <f t="shared" si="0"/>
        <v>1</v>
      </c>
      <c r="F26" s="6"/>
      <c r="G26" s="4">
        <f t="shared" si="1"/>
        <v>0</v>
      </c>
      <c r="H26" s="6" t="s">
        <v>23</v>
      </c>
      <c r="I26" s="4">
        <f t="shared" si="2"/>
        <v>1</v>
      </c>
      <c r="J26" s="6" t="s">
        <v>65</v>
      </c>
      <c r="K26" s="4">
        <f t="shared" si="3"/>
        <v>0</v>
      </c>
      <c r="L26" s="6" t="s">
        <v>19</v>
      </c>
      <c r="M26" s="4">
        <f t="shared" si="4"/>
        <v>1</v>
      </c>
      <c r="N26" s="6"/>
      <c r="O26" s="4">
        <f t="shared" si="5"/>
        <v>0</v>
      </c>
      <c r="P26" s="6"/>
      <c r="Q26" s="4">
        <f t="shared" si="6"/>
        <v>0</v>
      </c>
      <c r="R26" s="4">
        <f>COUNTIF($B$5:$B$43,#REF!)</f>
        <v>0</v>
      </c>
    </row>
    <row r="27" spans="1:18">
      <c r="B27" s="11"/>
      <c r="D27" s="6"/>
      <c r="E27" s="4">
        <f t="shared" si="0"/>
        <v>0</v>
      </c>
      <c r="F27" s="6"/>
      <c r="G27" s="4">
        <f t="shared" si="1"/>
        <v>0</v>
      </c>
      <c r="H27" s="6"/>
      <c r="I27" s="4">
        <f t="shared" si="2"/>
        <v>0</v>
      </c>
      <c r="J27" s="6" t="s">
        <v>53</v>
      </c>
      <c r="K27" s="4">
        <f t="shared" si="3"/>
        <v>0</v>
      </c>
      <c r="L27" s="6"/>
      <c r="M27" s="4">
        <f t="shared" si="4"/>
        <v>0</v>
      </c>
      <c r="N27" s="6"/>
      <c r="O27" s="4">
        <f t="shared" si="5"/>
        <v>0</v>
      </c>
      <c r="P27" s="6"/>
      <c r="Q27" s="4">
        <f t="shared" si="6"/>
        <v>0</v>
      </c>
      <c r="R27" s="4">
        <f>COUNTIF($B$5:$B$43,#REF!)</f>
        <v>0</v>
      </c>
    </row>
    <row r="28" spans="1:18" ht="16" thickBot="1">
      <c r="B28" s="12"/>
      <c r="D28" s="7"/>
      <c r="E28" s="4">
        <f t="shared" si="0"/>
        <v>0</v>
      </c>
      <c r="F28" s="7"/>
      <c r="G28" s="4">
        <f t="shared" si="1"/>
        <v>0</v>
      </c>
      <c r="H28" s="7"/>
      <c r="I28" s="4">
        <f t="shared" si="2"/>
        <v>0</v>
      </c>
      <c r="J28" s="7"/>
      <c r="K28" s="4">
        <f t="shared" si="3"/>
        <v>0</v>
      </c>
      <c r="L28" s="7"/>
      <c r="M28" s="4">
        <f t="shared" si="4"/>
        <v>0</v>
      </c>
      <c r="N28" s="7"/>
      <c r="O28" s="4">
        <f t="shared" si="5"/>
        <v>0</v>
      </c>
      <c r="P28" s="7"/>
      <c r="Q28" s="4">
        <f t="shared" si="6"/>
        <v>0</v>
      </c>
      <c r="R28" s="4">
        <f>COUNTIF($B$5:$B$43,#REF!)</f>
        <v>0</v>
      </c>
    </row>
    <row r="29" spans="1:18">
      <c r="A29" s="1" t="s">
        <v>3</v>
      </c>
      <c r="B29" s="13" t="s">
        <v>25</v>
      </c>
      <c r="D29" s="8" t="s">
        <v>24</v>
      </c>
      <c r="E29" s="4">
        <f t="shared" si="0"/>
        <v>1</v>
      </c>
      <c r="F29" s="8" t="s">
        <v>43</v>
      </c>
      <c r="G29" s="4">
        <f t="shared" si="1"/>
        <v>0</v>
      </c>
      <c r="H29" s="8" t="s">
        <v>49</v>
      </c>
      <c r="I29" s="4">
        <f t="shared" si="2"/>
        <v>1</v>
      </c>
      <c r="J29" s="8" t="s">
        <v>49</v>
      </c>
      <c r="K29" s="4">
        <f t="shared" si="3"/>
        <v>1</v>
      </c>
      <c r="L29" s="8" t="s">
        <v>49</v>
      </c>
      <c r="M29" s="4">
        <f t="shared" si="4"/>
        <v>1</v>
      </c>
      <c r="N29" s="8" t="s">
        <v>49</v>
      </c>
      <c r="O29" s="4">
        <f t="shared" si="5"/>
        <v>1</v>
      </c>
      <c r="P29" s="8" t="s">
        <v>49</v>
      </c>
      <c r="Q29" s="4">
        <f t="shared" si="6"/>
        <v>1</v>
      </c>
      <c r="R29" s="4">
        <f>COUNTIF($B$5:$B$43,#REF!)</f>
        <v>0</v>
      </c>
    </row>
    <row r="30" spans="1:18">
      <c r="B30" s="11" t="s">
        <v>49</v>
      </c>
      <c r="D30" s="6" t="s">
        <v>25</v>
      </c>
      <c r="E30" s="4">
        <f t="shared" si="0"/>
        <v>1</v>
      </c>
      <c r="F30" s="6" t="s">
        <v>25</v>
      </c>
      <c r="G30" s="4">
        <f t="shared" si="1"/>
        <v>1</v>
      </c>
      <c r="H30" s="6" t="s">
        <v>25</v>
      </c>
      <c r="I30" s="4">
        <f t="shared" si="2"/>
        <v>1</v>
      </c>
      <c r="J30" s="6" t="s">
        <v>43</v>
      </c>
      <c r="K30" s="4">
        <f t="shared" si="3"/>
        <v>0</v>
      </c>
      <c r="L30" s="6" t="s">
        <v>25</v>
      </c>
      <c r="M30" s="4">
        <f t="shared" si="4"/>
        <v>1</v>
      </c>
      <c r="N30" s="6" t="s">
        <v>25</v>
      </c>
      <c r="O30" s="4">
        <f t="shared" si="5"/>
        <v>1</v>
      </c>
      <c r="P30" s="6" t="s">
        <v>25</v>
      </c>
      <c r="Q30" s="4">
        <f t="shared" si="6"/>
        <v>1</v>
      </c>
      <c r="R30" s="4">
        <f>COUNTIF($B$5:$B$43,#REF!)</f>
        <v>0</v>
      </c>
    </row>
    <row r="31" spans="1:18">
      <c r="B31" s="11" t="s">
        <v>24</v>
      </c>
      <c r="D31" s="6" t="s">
        <v>26</v>
      </c>
      <c r="E31" s="4">
        <f t="shared" si="0"/>
        <v>0</v>
      </c>
      <c r="F31" s="6" t="s">
        <v>26</v>
      </c>
      <c r="G31" s="4">
        <f t="shared" si="1"/>
        <v>0</v>
      </c>
      <c r="H31" s="6" t="s">
        <v>27</v>
      </c>
      <c r="I31" s="4">
        <f t="shared" si="2"/>
        <v>1</v>
      </c>
      <c r="J31" s="6" t="s">
        <v>27</v>
      </c>
      <c r="K31" s="4">
        <f t="shared" si="3"/>
        <v>1</v>
      </c>
      <c r="L31" s="6" t="s">
        <v>26</v>
      </c>
      <c r="M31" s="4">
        <f t="shared" si="4"/>
        <v>0</v>
      </c>
      <c r="N31" s="6" t="s">
        <v>26</v>
      </c>
      <c r="O31" s="4">
        <f t="shared" si="5"/>
        <v>0</v>
      </c>
      <c r="P31" s="6" t="s">
        <v>26</v>
      </c>
      <c r="Q31" s="4">
        <f t="shared" si="6"/>
        <v>0</v>
      </c>
      <c r="R31" s="4">
        <f>COUNTIF($B$5:$B$43,#REF!)</f>
        <v>0</v>
      </c>
    </row>
    <row r="32" spans="1:18">
      <c r="B32" s="11" t="s">
        <v>27</v>
      </c>
      <c r="D32" s="6" t="s">
        <v>27</v>
      </c>
      <c r="E32" s="4">
        <f t="shared" si="0"/>
        <v>1</v>
      </c>
      <c r="F32" s="6" t="s">
        <v>41</v>
      </c>
      <c r="G32" s="4">
        <f t="shared" si="1"/>
        <v>0</v>
      </c>
      <c r="H32" s="6" t="s">
        <v>24</v>
      </c>
      <c r="I32" s="4">
        <f t="shared" si="2"/>
        <v>1</v>
      </c>
      <c r="J32" s="6" t="s">
        <v>26</v>
      </c>
      <c r="K32" s="4">
        <f t="shared" si="3"/>
        <v>0</v>
      </c>
      <c r="L32" s="6" t="s">
        <v>41</v>
      </c>
      <c r="M32" s="4">
        <f t="shared" si="4"/>
        <v>0</v>
      </c>
      <c r="N32" s="6" t="s">
        <v>27</v>
      </c>
      <c r="O32" s="4">
        <f t="shared" si="5"/>
        <v>1</v>
      </c>
      <c r="P32" s="6" t="s">
        <v>27</v>
      </c>
      <c r="Q32" s="4">
        <f t="shared" si="6"/>
        <v>1</v>
      </c>
      <c r="R32" s="4">
        <f>COUNTIF($B$5:$B$43,#REF!)</f>
        <v>0</v>
      </c>
    </row>
    <row r="33" spans="1:18">
      <c r="B33" s="11" t="s">
        <v>69</v>
      </c>
      <c r="D33" s="6"/>
      <c r="E33" s="4">
        <f t="shared" si="0"/>
        <v>0</v>
      </c>
      <c r="F33" s="6" t="s">
        <v>42</v>
      </c>
      <c r="G33" s="4">
        <f t="shared" si="1"/>
        <v>0</v>
      </c>
      <c r="H33" s="6"/>
      <c r="I33" s="4">
        <f t="shared" si="2"/>
        <v>0</v>
      </c>
      <c r="J33" s="6"/>
      <c r="K33" s="4">
        <f t="shared" si="3"/>
        <v>0</v>
      </c>
      <c r="L33" s="6"/>
      <c r="M33" s="4">
        <f t="shared" si="4"/>
        <v>0</v>
      </c>
      <c r="N33" s="6" t="s">
        <v>24</v>
      </c>
      <c r="O33" s="4">
        <f t="shared" si="5"/>
        <v>1</v>
      </c>
      <c r="P33" s="6" t="s">
        <v>63</v>
      </c>
      <c r="Q33" s="4">
        <f t="shared" si="6"/>
        <v>0</v>
      </c>
      <c r="R33" s="4">
        <f>COUNTIF($B$5:$B$43,#REF!)</f>
        <v>0</v>
      </c>
    </row>
    <row r="34" spans="1:18" ht="16" thickBot="1">
      <c r="B34" s="12"/>
      <c r="D34" s="7"/>
      <c r="E34" s="4">
        <f t="shared" si="0"/>
        <v>0</v>
      </c>
      <c r="F34" s="7"/>
      <c r="G34" s="4">
        <f t="shared" si="1"/>
        <v>0</v>
      </c>
      <c r="H34" s="7"/>
      <c r="I34" s="4">
        <f t="shared" si="2"/>
        <v>0</v>
      </c>
      <c r="J34" s="7"/>
      <c r="K34" s="4">
        <f t="shared" si="3"/>
        <v>0</v>
      </c>
      <c r="L34" s="7"/>
      <c r="M34" s="4">
        <f t="shared" si="4"/>
        <v>0</v>
      </c>
      <c r="N34" s="7"/>
      <c r="O34" s="4">
        <f t="shared" si="5"/>
        <v>0</v>
      </c>
      <c r="P34" s="7" t="s">
        <v>43</v>
      </c>
      <c r="Q34" s="4">
        <f t="shared" si="6"/>
        <v>0</v>
      </c>
      <c r="R34" s="4">
        <f>COUNTIF($B$5:$B$43,#REF!)</f>
        <v>0</v>
      </c>
    </row>
    <row r="35" spans="1:18">
      <c r="A35" s="1" t="s">
        <v>4</v>
      </c>
      <c r="B35" s="13" t="s">
        <v>28</v>
      </c>
      <c r="D35" s="8" t="s">
        <v>28</v>
      </c>
      <c r="E35" s="4">
        <f t="shared" si="0"/>
        <v>1</v>
      </c>
      <c r="F35" s="8" t="s">
        <v>28</v>
      </c>
      <c r="G35" s="4">
        <f t="shared" si="1"/>
        <v>1</v>
      </c>
      <c r="H35" s="8" t="s">
        <v>29</v>
      </c>
      <c r="I35" s="4">
        <f t="shared" si="2"/>
        <v>1</v>
      </c>
      <c r="J35" s="8" t="s">
        <v>28</v>
      </c>
      <c r="K35" s="4">
        <f t="shared" si="3"/>
        <v>1</v>
      </c>
      <c r="L35" s="8" t="s">
        <v>28</v>
      </c>
      <c r="M35" s="4">
        <f t="shared" si="4"/>
        <v>1</v>
      </c>
      <c r="N35" s="8" t="s">
        <v>28</v>
      </c>
      <c r="O35" s="4">
        <f t="shared" si="5"/>
        <v>1</v>
      </c>
      <c r="P35" s="8" t="s">
        <v>29</v>
      </c>
      <c r="Q35" s="4">
        <f t="shared" si="6"/>
        <v>1</v>
      </c>
      <c r="R35" s="4">
        <f>COUNTIF($B$5:$B$43,#REF!)</f>
        <v>0</v>
      </c>
    </row>
    <row r="36" spans="1:18">
      <c r="B36" s="11" t="s">
        <v>45</v>
      </c>
      <c r="D36" s="6" t="s">
        <v>29</v>
      </c>
      <c r="E36" s="4">
        <f t="shared" si="0"/>
        <v>1</v>
      </c>
      <c r="F36" s="6" t="s">
        <v>45</v>
      </c>
      <c r="G36" s="4">
        <f t="shared" si="1"/>
        <v>1</v>
      </c>
      <c r="H36" s="6" t="s">
        <v>45</v>
      </c>
      <c r="I36" s="4">
        <f t="shared" si="2"/>
        <v>1</v>
      </c>
      <c r="J36" s="6" t="s">
        <v>29</v>
      </c>
      <c r="K36" s="4">
        <f t="shared" si="3"/>
        <v>1</v>
      </c>
      <c r="L36" s="6" t="s">
        <v>29</v>
      </c>
      <c r="M36" s="4">
        <f t="shared" si="4"/>
        <v>1</v>
      </c>
      <c r="N36" s="6" t="s">
        <v>29</v>
      </c>
      <c r="O36" s="4">
        <f t="shared" si="5"/>
        <v>1</v>
      </c>
      <c r="P36" s="6" t="s">
        <v>64</v>
      </c>
      <c r="Q36" s="4">
        <f t="shared" si="6"/>
        <v>0</v>
      </c>
      <c r="R36" s="4">
        <f>COUNTIF($B$5:$B$43,#REF!)</f>
        <v>0</v>
      </c>
    </row>
    <row r="37" spans="1:18">
      <c r="B37" s="11" t="s">
        <v>31</v>
      </c>
      <c r="D37" s="6" t="s">
        <v>30</v>
      </c>
      <c r="E37" s="4">
        <f t="shared" si="0"/>
        <v>1</v>
      </c>
      <c r="F37" s="6" t="s">
        <v>30</v>
      </c>
      <c r="G37" s="4">
        <f t="shared" si="1"/>
        <v>1</v>
      </c>
      <c r="H37" s="6" t="s">
        <v>30</v>
      </c>
      <c r="I37" s="4">
        <f t="shared" si="2"/>
        <v>1</v>
      </c>
      <c r="J37" s="6" t="s">
        <v>30</v>
      </c>
      <c r="K37" s="4">
        <f t="shared" si="3"/>
        <v>1</v>
      </c>
      <c r="L37" s="6" t="s">
        <v>30</v>
      </c>
      <c r="M37" s="4">
        <f t="shared" si="4"/>
        <v>1</v>
      </c>
      <c r="N37" s="6" t="s">
        <v>30</v>
      </c>
      <c r="O37" s="4">
        <f t="shared" si="5"/>
        <v>1</v>
      </c>
      <c r="P37" s="6" t="s">
        <v>30</v>
      </c>
      <c r="Q37" s="4">
        <f t="shared" si="6"/>
        <v>1</v>
      </c>
      <c r="R37" s="4">
        <f>COUNTIF($B$5:$B$43,#REF!)</f>
        <v>0</v>
      </c>
    </row>
    <row r="38" spans="1:18">
      <c r="B38" s="11" t="s">
        <v>32</v>
      </c>
      <c r="D38" s="6" t="s">
        <v>31</v>
      </c>
      <c r="E38" s="4">
        <f t="shared" si="0"/>
        <v>1</v>
      </c>
      <c r="F38" s="6" t="s">
        <v>48</v>
      </c>
      <c r="G38" s="4">
        <f t="shared" si="1"/>
        <v>1</v>
      </c>
      <c r="H38" s="6" t="s">
        <v>32</v>
      </c>
      <c r="I38" s="4">
        <f t="shared" si="2"/>
        <v>1</v>
      </c>
      <c r="J38" s="6" t="s">
        <v>32</v>
      </c>
      <c r="K38" s="4">
        <f t="shared" si="3"/>
        <v>1</v>
      </c>
      <c r="L38" s="6" t="s">
        <v>51</v>
      </c>
      <c r="M38" s="4">
        <f t="shared" si="4"/>
        <v>0</v>
      </c>
      <c r="N38" s="6" t="s">
        <v>32</v>
      </c>
      <c r="O38" s="4">
        <f t="shared" si="5"/>
        <v>1</v>
      </c>
      <c r="P38" s="6" t="s">
        <v>48</v>
      </c>
      <c r="Q38" s="4">
        <f t="shared" si="6"/>
        <v>1</v>
      </c>
      <c r="R38" s="4">
        <f>COUNTIF($B$5:$B$43,#REF!)</f>
        <v>0</v>
      </c>
    </row>
    <row r="39" spans="1:18">
      <c r="B39" s="11" t="s">
        <v>34</v>
      </c>
      <c r="D39" s="6" t="s">
        <v>32</v>
      </c>
      <c r="E39" s="4">
        <f t="shared" si="0"/>
        <v>1</v>
      </c>
      <c r="F39" s="6" t="s">
        <v>32</v>
      </c>
      <c r="G39" s="4">
        <f t="shared" si="1"/>
        <v>1</v>
      </c>
      <c r="H39" s="6" t="s">
        <v>46</v>
      </c>
      <c r="I39" s="4">
        <f t="shared" si="2"/>
        <v>0</v>
      </c>
      <c r="J39" s="6" t="s">
        <v>48</v>
      </c>
      <c r="K39" s="4">
        <f t="shared" si="3"/>
        <v>1</v>
      </c>
      <c r="L39" s="6" t="s">
        <v>48</v>
      </c>
      <c r="M39" s="4">
        <f t="shared" si="4"/>
        <v>1</v>
      </c>
      <c r="N39" s="6" t="s">
        <v>48</v>
      </c>
      <c r="O39" s="4">
        <f t="shared" si="5"/>
        <v>1</v>
      </c>
      <c r="P39" s="6" t="s">
        <v>32</v>
      </c>
      <c r="Q39" s="4">
        <f t="shared" si="6"/>
        <v>1</v>
      </c>
      <c r="R39" s="4">
        <f>COUNTIF($B$5:$B$43,#REF!)</f>
        <v>0</v>
      </c>
    </row>
    <row r="40" spans="1:18">
      <c r="B40" s="11" t="s">
        <v>68</v>
      </c>
      <c r="D40" s="6" t="s">
        <v>66</v>
      </c>
      <c r="E40" s="4">
        <f t="shared" si="0"/>
        <v>0</v>
      </c>
      <c r="F40" s="6" t="s">
        <v>29</v>
      </c>
      <c r="G40" s="4">
        <f t="shared" si="1"/>
        <v>1</v>
      </c>
      <c r="H40" s="6" t="s">
        <v>33</v>
      </c>
      <c r="I40" s="4">
        <f t="shared" si="2"/>
        <v>0</v>
      </c>
      <c r="J40" s="6" t="s">
        <v>46</v>
      </c>
      <c r="K40" s="4">
        <f t="shared" si="3"/>
        <v>0</v>
      </c>
      <c r="L40" s="6" t="s">
        <v>34</v>
      </c>
      <c r="M40" s="4">
        <f t="shared" si="4"/>
        <v>1</v>
      </c>
      <c r="N40" s="6" t="s">
        <v>34</v>
      </c>
      <c r="O40" s="4">
        <f t="shared" si="5"/>
        <v>1</v>
      </c>
      <c r="P40" s="6" t="s">
        <v>34</v>
      </c>
      <c r="Q40" s="4">
        <f t="shared" si="6"/>
        <v>1</v>
      </c>
      <c r="R40" s="4">
        <f>COUNTIF($B$5:$B$43,#REF!)</f>
        <v>0</v>
      </c>
    </row>
    <row r="41" spans="1:18">
      <c r="B41" s="11" t="s">
        <v>29</v>
      </c>
      <c r="D41" s="6" t="s">
        <v>34</v>
      </c>
      <c r="E41" s="4">
        <f t="shared" si="0"/>
        <v>1</v>
      </c>
      <c r="F41" s="6" t="s">
        <v>46</v>
      </c>
      <c r="G41" s="4">
        <f t="shared" si="1"/>
        <v>0</v>
      </c>
      <c r="H41" s="6" t="s">
        <v>34</v>
      </c>
      <c r="I41" s="4">
        <f t="shared" si="2"/>
        <v>1</v>
      </c>
      <c r="J41" s="6" t="s">
        <v>44</v>
      </c>
      <c r="K41" s="4">
        <f t="shared" si="3"/>
        <v>0</v>
      </c>
      <c r="L41" s="6" t="s">
        <v>46</v>
      </c>
      <c r="M41" s="4">
        <f t="shared" si="4"/>
        <v>0</v>
      </c>
      <c r="N41" s="6" t="s">
        <v>46</v>
      </c>
      <c r="O41" s="4">
        <f t="shared" si="5"/>
        <v>0</v>
      </c>
      <c r="P41" s="6" t="s">
        <v>44</v>
      </c>
      <c r="Q41" s="4">
        <f t="shared" si="6"/>
        <v>0</v>
      </c>
      <c r="R41" s="4">
        <f>COUNTIF($B$5:$B$43,#REF!)</f>
        <v>0</v>
      </c>
    </row>
    <row r="42" spans="1:18">
      <c r="B42" s="11" t="s">
        <v>30</v>
      </c>
      <c r="D42" s="6"/>
      <c r="E42" s="4">
        <f t="shared" si="0"/>
        <v>0</v>
      </c>
      <c r="F42" s="6" t="s">
        <v>47</v>
      </c>
      <c r="G42" s="4">
        <f t="shared" si="1"/>
        <v>0</v>
      </c>
      <c r="H42" s="6" t="s">
        <v>48</v>
      </c>
      <c r="I42" s="4">
        <f t="shared" si="2"/>
        <v>1</v>
      </c>
      <c r="J42" s="6"/>
      <c r="K42" s="4">
        <f t="shared" si="3"/>
        <v>0</v>
      </c>
      <c r="L42" s="6" t="s">
        <v>47</v>
      </c>
      <c r="M42" s="4">
        <f t="shared" si="4"/>
        <v>0</v>
      </c>
      <c r="N42" s="6" t="s">
        <v>31</v>
      </c>
      <c r="O42" s="4">
        <f t="shared" si="5"/>
        <v>1</v>
      </c>
      <c r="P42" s="6"/>
      <c r="Q42" s="4">
        <f t="shared" si="6"/>
        <v>0</v>
      </c>
      <c r="R42" s="4">
        <f>COUNTIF($B$5:$B$43,#REF!)</f>
        <v>0</v>
      </c>
    </row>
    <row r="43" spans="1:18" ht="16" thickBot="1">
      <c r="B43" s="14" t="s">
        <v>48</v>
      </c>
      <c r="D43" s="9"/>
      <c r="E43" s="4">
        <f t="shared" si="0"/>
        <v>0</v>
      </c>
      <c r="F43" s="9" t="s">
        <v>44</v>
      </c>
      <c r="G43" s="4">
        <f t="shared" si="1"/>
        <v>0</v>
      </c>
      <c r="H43" s="9"/>
      <c r="I43" s="4">
        <f t="shared" si="2"/>
        <v>0</v>
      </c>
      <c r="J43" s="9"/>
      <c r="K43" s="4">
        <f t="shared" si="3"/>
        <v>0</v>
      </c>
      <c r="L43" s="9"/>
      <c r="M43" s="4">
        <f t="shared" si="4"/>
        <v>0</v>
      </c>
      <c r="N43" s="9"/>
      <c r="O43" s="4">
        <f t="shared" si="5"/>
        <v>0</v>
      </c>
      <c r="P43" s="9"/>
      <c r="Q43" s="4">
        <f t="shared" si="6"/>
        <v>0</v>
      </c>
      <c r="R43" s="4">
        <f>COUNTIF($B$5:$B$43,#REF!)</f>
        <v>0</v>
      </c>
    </row>
    <row r="44" spans="1:18">
      <c r="B44">
        <f>39-COUNTIF(B5:B43,"")</f>
        <v>31</v>
      </c>
      <c r="D44">
        <f>39-COUNTIF(D5:D43,"")</f>
        <v>30</v>
      </c>
      <c r="F44">
        <f>39-COUNTIF(F5:F43,"")</f>
        <v>30</v>
      </c>
      <c r="H44">
        <f>39-COUNTIF(H5:H43,"")</f>
        <v>30</v>
      </c>
      <c r="J44">
        <f>39-COUNTIF(J5:J43,"")</f>
        <v>30</v>
      </c>
      <c r="L44">
        <f>39-COUNTIF(L5:L43,"")</f>
        <v>30</v>
      </c>
      <c r="N44">
        <f>39-COUNTIF(N5:N43,"")</f>
        <v>30</v>
      </c>
      <c r="P44">
        <f>39-COUNTIF(P5:P43,"")</f>
        <v>30</v>
      </c>
    </row>
  </sheetData>
  <sheetProtection password="EA66" sheet="1" objects="1" scenarios="1" selectLockedCells="1"/>
  <mergeCells count="1">
    <mergeCell ref="B2:B3"/>
  </mergeCells>
  <conditionalFormatting sqref="D5:D43">
    <cfRule type="expression" dxfId="21" priority="32">
      <formula>E5=1</formula>
    </cfRule>
  </conditionalFormatting>
  <conditionalFormatting sqref="E5:E43">
    <cfRule type="cellIs" dxfId="20" priority="31" operator="greaterThan">
      <formula>1</formula>
    </cfRule>
  </conditionalFormatting>
  <conditionalFormatting sqref="B5:B43">
    <cfRule type="expression" dxfId="19" priority="30">
      <formula>C5=1</formula>
    </cfRule>
  </conditionalFormatting>
  <conditionalFormatting sqref="F5:F43">
    <cfRule type="expression" dxfId="18" priority="29">
      <formula>G5=1</formula>
    </cfRule>
  </conditionalFormatting>
  <conditionalFormatting sqref="G5:G43">
    <cfRule type="cellIs" dxfId="17" priority="28" operator="greaterThan">
      <formula>1</formula>
    </cfRule>
  </conditionalFormatting>
  <conditionalFormatting sqref="H5:H19 H22:H43">
    <cfRule type="expression" dxfId="16" priority="27">
      <formula>I5=1</formula>
    </cfRule>
  </conditionalFormatting>
  <conditionalFormatting sqref="I5:I43">
    <cfRule type="cellIs" dxfId="15" priority="26" operator="greaterThan">
      <formula>1</formula>
    </cfRule>
  </conditionalFormatting>
  <conditionalFormatting sqref="L5:L43">
    <cfRule type="expression" dxfId="14" priority="25">
      <formula>M5=1</formula>
    </cfRule>
  </conditionalFormatting>
  <conditionalFormatting sqref="M5:M43">
    <cfRule type="cellIs" dxfId="13" priority="24" operator="greaterThan">
      <formula>1</formula>
    </cfRule>
  </conditionalFormatting>
  <conditionalFormatting sqref="H20:H21">
    <cfRule type="expression" dxfId="12" priority="23">
      <formula>I20=1</formula>
    </cfRule>
  </conditionalFormatting>
  <conditionalFormatting sqref="J5 J7:J43">
    <cfRule type="expression" dxfId="11" priority="22">
      <formula>K5=1</formula>
    </cfRule>
  </conditionalFormatting>
  <conditionalFormatting sqref="K5:K43">
    <cfRule type="cellIs" dxfId="10" priority="21" operator="greaterThan">
      <formula>1</formula>
    </cfRule>
  </conditionalFormatting>
  <conditionalFormatting sqref="O5:O43">
    <cfRule type="cellIs" dxfId="9" priority="19" operator="greaterThan">
      <formula>1</formula>
    </cfRule>
  </conditionalFormatting>
  <conditionalFormatting sqref="Q5:Q43">
    <cfRule type="cellIs" dxfId="8" priority="15" operator="greaterThan">
      <formula>1</formula>
    </cfRule>
  </conditionalFormatting>
  <conditionalFormatting sqref="R5:R43">
    <cfRule type="cellIs" dxfId="7" priority="11" operator="greaterThan">
      <formula>1</formula>
    </cfRule>
  </conditionalFormatting>
  <conditionalFormatting sqref="J6">
    <cfRule type="expression" dxfId="6" priority="10">
      <formula>K6=1</formula>
    </cfRule>
  </conditionalFormatting>
  <conditionalFormatting sqref="N5:N43">
    <cfRule type="expression" dxfId="5" priority="9">
      <formula>O5=1</formula>
    </cfRule>
  </conditionalFormatting>
  <conditionalFormatting sqref="P7:P13 P18:P28 P34:P43">
    <cfRule type="expression" dxfId="4" priority="8">
      <formula>Q7=1</formula>
    </cfRule>
  </conditionalFormatting>
  <conditionalFormatting sqref="P5">
    <cfRule type="expression" dxfId="3" priority="5">
      <formula>Q5=1</formula>
    </cfRule>
  </conditionalFormatting>
  <conditionalFormatting sqref="P6">
    <cfRule type="expression" dxfId="2" priority="4">
      <formula>Q6=1</formula>
    </cfRule>
  </conditionalFormatting>
  <conditionalFormatting sqref="P14:P17">
    <cfRule type="expression" dxfId="1" priority="3">
      <formula>Q14=1</formula>
    </cfRule>
  </conditionalFormatting>
  <conditionalFormatting sqref="P29:P33">
    <cfRule type="expression" dxfId="0" priority="2">
      <formula>Q29=1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Pereira</dc:creator>
  <cp:lastModifiedBy>Antonio Pereira</cp:lastModifiedBy>
  <dcterms:created xsi:type="dcterms:W3CDTF">2014-12-29T18:17:17Z</dcterms:created>
  <dcterms:modified xsi:type="dcterms:W3CDTF">2015-08-23T10:50:22Z</dcterms:modified>
</cp:coreProperties>
</file>