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5600" windowHeight="9756"/>
  </bookViews>
  <sheets>
    <sheet name="ECOLE DE GOLF 2017" sheetId="1" r:id="rId1"/>
  </sheets>
  <definedNames>
    <definedName name="_xlnm.Print_Area" localSheetId="0">'ECOLE DE GOLF 2017'!$A$1:$W$40</definedName>
  </definedNames>
  <calcPr calcId="125725"/>
</workbook>
</file>

<file path=xl/calcChain.xml><?xml version="1.0" encoding="utf-8"?>
<calcChain xmlns="http://schemas.openxmlformats.org/spreadsheetml/2006/main">
  <c r="L33" i="1"/>
  <c r="M33"/>
  <c r="Y17"/>
  <c r="Z17"/>
  <c r="Y20"/>
  <c r="Z20"/>
  <c r="Y34"/>
  <c r="Z34"/>
  <c r="Y26"/>
  <c r="Z26"/>
  <c r="Y25"/>
  <c r="Z25"/>
  <c r="X25"/>
  <c r="Y31"/>
  <c r="Z31"/>
  <c r="Y35"/>
  <c r="Z35"/>
  <c r="Y33"/>
  <c r="Z33"/>
  <c r="Y21"/>
  <c r="Z21"/>
  <c r="Y28"/>
  <c r="Z28"/>
  <c r="Y23"/>
  <c r="Z23"/>
  <c r="Y24"/>
  <c r="Z24"/>
  <c r="Y19"/>
  <c r="Z19"/>
  <c r="Y27"/>
  <c r="Z27"/>
  <c r="Y30"/>
  <c r="Z30"/>
  <c r="Y32"/>
  <c r="Z32"/>
  <c r="Y22"/>
  <c r="Z22"/>
  <c r="Y18"/>
  <c r="Z18"/>
  <c r="Y29"/>
  <c r="Z29"/>
  <c r="Y36"/>
  <c r="Z36"/>
  <c r="L34"/>
  <c r="M34"/>
  <c r="K34" s="1"/>
  <c r="D34" s="1"/>
  <c r="L25"/>
  <c r="M25"/>
  <c r="L18"/>
  <c r="M18"/>
  <c r="K18" s="1"/>
  <c r="L35"/>
  <c r="M35"/>
  <c r="K35" s="1"/>
  <c r="D35" s="1"/>
  <c r="L23"/>
  <c r="M23"/>
  <c r="K23" s="1"/>
  <c r="L20"/>
  <c r="M20"/>
  <c r="K20" s="1"/>
  <c r="L30"/>
  <c r="M30"/>
  <c r="K30" s="1"/>
  <c r="D30" s="1"/>
  <c r="L26"/>
  <c r="M26"/>
  <c r="K26" s="1"/>
  <c r="L27"/>
  <c r="M27"/>
  <c r="K27" s="1"/>
  <c r="D26" s="1"/>
  <c r="L24"/>
  <c r="M24"/>
  <c r="K24" s="1"/>
  <c r="L21"/>
  <c r="M21"/>
  <c r="K21" s="1"/>
  <c r="L31"/>
  <c r="M31"/>
  <c r="K31" s="1"/>
  <c r="D31" s="1"/>
  <c r="L17"/>
  <c r="M17"/>
  <c r="K17" s="1"/>
  <c r="L32"/>
  <c r="M32"/>
  <c r="K32" s="1"/>
  <c r="D32" s="1"/>
  <c r="L19"/>
  <c r="M19"/>
  <c r="K19" s="1"/>
  <c r="D21" s="1"/>
  <c r="L28"/>
  <c r="M28"/>
  <c r="L22"/>
  <c r="M22"/>
  <c r="L36"/>
  <c r="M36"/>
  <c r="K36" s="1"/>
  <c r="M29"/>
  <c r="L29"/>
  <c r="K25" l="1"/>
  <c r="D25" s="1"/>
  <c r="D19"/>
  <c r="K33"/>
  <c r="D33" s="1"/>
  <c r="D17"/>
  <c r="D24"/>
  <c r="X20"/>
  <c r="K29"/>
  <c r="D29" s="1"/>
  <c r="K22"/>
  <c r="D18" s="1"/>
  <c r="K28"/>
  <c r="D28" s="1"/>
  <c r="X18"/>
  <c r="X22"/>
  <c r="X23"/>
  <c r="X17"/>
  <c r="X36"/>
  <c r="R36" s="1"/>
  <c r="X29"/>
  <c r="R29" s="1"/>
  <c r="X35"/>
  <c r="X19"/>
  <c r="X21"/>
  <c r="X33"/>
  <c r="X28"/>
  <c r="X32"/>
  <c r="X30"/>
  <c r="X27"/>
  <c r="X24"/>
  <c r="R24" s="1"/>
  <c r="X31"/>
  <c r="X26"/>
  <c r="X34"/>
  <c r="R32" s="1"/>
  <c r="R28"/>
  <c r="D36"/>
  <c r="D27"/>
  <c r="D20" l="1"/>
  <c r="R35"/>
  <c r="R33"/>
  <c r="R20"/>
  <c r="R23"/>
  <c r="R18"/>
  <c r="R17"/>
  <c r="D23"/>
  <c r="D22"/>
  <c r="R21"/>
  <c r="R30"/>
  <c r="R31"/>
  <c r="R19"/>
  <c r="R25"/>
  <c r="R34"/>
  <c r="R27"/>
  <c r="R26"/>
  <c r="R22"/>
</calcChain>
</file>

<file path=xl/sharedStrings.xml><?xml version="1.0" encoding="utf-8"?>
<sst xmlns="http://schemas.openxmlformats.org/spreadsheetml/2006/main" count="79" uniqueCount="43">
  <si>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</si>
  <si>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</si>
  <si>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</si>
  <si>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</si>
  <si>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</si>
  <si>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</si>
  <si>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</si>
  <si>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</si>
  <si>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</si>
  <si>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</si>
  <si>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</si>
  <si>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</si>
  <si>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</si>
  <si>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</si>
  <si>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</si>
  <si>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</si>
  <si>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</si>
  <si>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</si>
  <si>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</si>
  <si>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</si>
  <si>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</si>
  <si>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NB POINTS</t>
  </si>
  <si>
    <t>DATES DES COMPETITIONS</t>
  </si>
  <si>
    <t>29/4</t>
  </si>
  <si>
    <t>27/5</t>
  </si>
  <si>
    <t>2017 - ECOLE DE GOLF - 9 TROUS</t>
  </si>
  <si>
    <t>DUMONT Mattéo</t>
  </si>
  <si>
    <t>MACHUM Gabriel</t>
  </si>
  <si>
    <t>RODOCANACHI Louis</t>
  </si>
  <si>
    <t>GABRIELCZYK Théau</t>
  </si>
  <si>
    <t>DARCEL Maxime</t>
  </si>
  <si>
    <t>BAUDET Paul</t>
  </si>
  <si>
    <t>CHAMBRE Guillaume</t>
  </si>
  <si>
    <t>MOREAU LESUEUR Arthur</t>
  </si>
  <si>
    <t>MACHUM Elizabeth</t>
  </si>
  <si>
    <t>10/6</t>
  </si>
  <si>
    <t>BRUT FILLES/GARCONS</t>
  </si>
  <si>
    <t>NET   FILLES/GARCONS</t>
  </si>
  <si>
    <t>01/7</t>
  </si>
  <si>
    <t>29/04</t>
  </si>
  <si>
    <t>LES CLASSEMENTS SONT ETABLIS SUR LES 2 MEILLEURES PARTICIPATIONS</t>
  </si>
  <si>
    <t>JOSSEAUX Arthur</t>
  </si>
  <si>
    <t>CLASSEMENTS  APRES LA 4ème MANCHE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</si>
</sst>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rgb="FFFF0000"/>
      <name val="Algerian"/>
      <family val="5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3"/>
      <color rgb="FF002060"/>
      <name val="Rockwell Extra Bold"/>
      <family val="1"/>
    </font>
    <font>
      <b/>
      <sz val="55"/>
      <color rgb="FFFF0000"/>
      <name val="Rockwell Extra Bold"/>
      <family val="1"/>
    </font>
    <font>
      <b/>
      <sz val="36"/>
      <color rgb="FF7030A0"/>
      <name val="Rockwell Extra Bold"/>
      <family val="1"/>
    </font>
    <font>
      <b/>
      <sz val="48"/>
      <color rgb="FF7030A0"/>
      <name val="Rockwell Extra Bold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3" borderId="1" xfId="0" quotePrefix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/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0" xfId="0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10" fillId="3" borderId="1" xfId="0" quotePrefix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4" borderId="0" xfId="0" applyFont="1" applyFill="1" applyAlignment="1">
      <alignment horizontal="center"/>
    </xf>
    <xf numFmtId="0" fontId="13" fillId="4" borderId="0" xfId="0" quotePrefix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15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3" xfId="0" quotePrefix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quotePrefix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" fontId="13" fillId="0" borderId="5" xfId="0" quotePrefix="1" applyNumberFormat="1" applyFont="1" applyFill="1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3" fillId="0" borderId="5" xfId="0" quotePrefix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/>
    </xf>
    <xf numFmtId="0" fontId="2" fillId="8" borderId="3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/>
    </xf>
    <xf numFmtId="0" fontId="19" fillId="0" borderId="3" xfId="0" quotePrefix="1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1" fillId="7" borderId="0" xfId="0" quotePrefix="1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0" fontId="20" fillId="0" borderId="0" xfId="0" quotePrefix="1" applyFont="1" applyAlignment="1">
      <alignment horizontal="center"/>
    </xf>
    <xf numFmtId="0" fontId="20" fillId="0" borderId="0" xfId="0" applyFont="1" applyAlignment="1">
      <alignment horizontal="center"/>
    </xf>
    <xf numFmtId="0" fontId="11" fillId="6" borderId="8" xfId="0" quotePrefix="1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1" fillId="6" borderId="8" xfId="0" quotePrefix="1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4" fillId="8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179294</xdr:colOff>
      <xdr:row>36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5419294" y="16147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19</xdr:col>
      <xdr:colOff>750795</xdr:colOff>
      <xdr:row>38</xdr:row>
      <xdr:rowOff>0</xdr:rowOff>
    </xdr:from>
    <xdr:ext cx="3204881" cy="728382"/>
    <xdr:sp macro="" textlink="">
      <xdr:nvSpPr>
        <xdr:cNvPr id="3" name="ZoneTexte 2"/>
        <xdr:cNvSpPr txBox="1"/>
      </xdr:nvSpPr>
      <xdr:spPr>
        <a:xfrm>
          <a:off x="19038795" y="1980079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96933</xdr:colOff>
      <xdr:row>14</xdr:row>
      <xdr:rowOff>166968</xdr:rowOff>
    </xdr:from>
    <xdr:to>
      <xdr:col>9</xdr:col>
      <xdr:colOff>14654</xdr:colOff>
      <xdr:row>15</xdr:row>
      <xdr:rowOff>0</xdr:rowOff>
    </xdr:to>
    <xdr:sp macro="" textlink="">
      <xdr:nvSpPr>
        <xdr:cNvPr id="6" name="Accolade ouvrante 5"/>
        <xdr:cNvSpPr/>
      </xdr:nvSpPr>
      <xdr:spPr>
        <a:xfrm rot="16200000" flipH="1">
          <a:off x="5693085" y="6440431"/>
          <a:ext cx="257994" cy="3859606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19</xdr:col>
      <xdr:colOff>47627</xdr:colOff>
      <xdr:row>14</xdr:row>
      <xdr:rowOff>123824</xdr:rowOff>
    </xdr:from>
    <xdr:to>
      <xdr:col>23</xdr:col>
      <xdr:colOff>0</xdr:colOff>
      <xdr:row>14</xdr:row>
      <xdr:rowOff>395654</xdr:rowOff>
    </xdr:to>
    <xdr:sp macro="" textlink="">
      <xdr:nvSpPr>
        <xdr:cNvPr id="7" name="Accolade ouvrante 6"/>
        <xdr:cNvSpPr/>
      </xdr:nvSpPr>
      <xdr:spPr>
        <a:xfrm rot="16200000" flipH="1">
          <a:off x="16952303" y="6430840"/>
          <a:ext cx="271830" cy="3806335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1</xdr:col>
      <xdr:colOff>942489</xdr:colOff>
      <xdr:row>0</xdr:row>
      <xdr:rowOff>53688</xdr:rowOff>
    </xdr:from>
    <xdr:to>
      <xdr:col>3</xdr:col>
      <xdr:colOff>75620</xdr:colOff>
      <xdr:row>8</xdr:row>
      <xdr:rowOff>68221</xdr:rowOff>
    </xdr:to>
    <xdr:pic>
      <xdr:nvPicPr>
        <xdr:cNvPr id="8" name="Image 7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5107" y="53688"/>
          <a:ext cx="2056440" cy="1912606"/>
        </a:xfrm>
        <a:prstGeom prst="rect">
          <a:avLst/>
        </a:prstGeom>
      </xdr:spPr>
    </xdr:pic>
    <xdr:clientData/>
  </xdr:twoCellAnchor>
  <xdr:twoCellAnchor editAs="oneCell">
    <xdr:from>
      <xdr:col>18</xdr:col>
      <xdr:colOff>81636</xdr:colOff>
      <xdr:row>0</xdr:row>
      <xdr:rowOff>129569</xdr:rowOff>
    </xdr:from>
    <xdr:to>
      <xdr:col>22</xdr:col>
      <xdr:colOff>234444</xdr:colOff>
      <xdr:row>8</xdr:row>
      <xdr:rowOff>93704</xdr:rowOff>
    </xdr:to>
    <xdr:pic>
      <xdr:nvPicPr>
        <xdr:cNvPr id="9" name="Image 8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08072" y="129569"/>
          <a:ext cx="2009317" cy="1862208"/>
        </a:xfrm>
        <a:prstGeom prst="rect">
          <a:avLst/>
        </a:prstGeom>
      </xdr:spPr>
    </xdr:pic>
    <xdr:clientData/>
  </xdr:twoCellAnchor>
  <xdr:oneCellAnchor>
    <xdr:from>
      <xdr:col>15</xdr:col>
      <xdr:colOff>179294</xdr:colOff>
      <xdr:row>36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15419294" y="16338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15</xdr:col>
      <xdr:colOff>179294</xdr:colOff>
      <xdr:row>36</xdr:row>
      <xdr:rowOff>145676</xdr:rowOff>
    </xdr:from>
    <xdr:ext cx="184731" cy="264560"/>
    <xdr:sp macro="" textlink="">
      <xdr:nvSpPr>
        <xdr:cNvPr id="11" name="ZoneTexte 10"/>
        <xdr:cNvSpPr txBox="1"/>
      </xdr:nvSpPr>
      <xdr:spPr>
        <a:xfrm>
          <a:off x="15419294" y="16338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26</xdr:col>
      <xdr:colOff>0</xdr:colOff>
      <xdr:row>5</xdr:row>
      <xdr:rowOff>35717</xdr:rowOff>
    </xdr:from>
    <xdr:ext cx="2024062" cy="869157"/>
    <xdr:sp macro="" textlink="">
      <xdr:nvSpPr>
        <xdr:cNvPr id="14" name="ZoneTexte 13"/>
        <xdr:cNvSpPr txBox="1"/>
      </xdr:nvSpPr>
      <xdr:spPr>
        <a:xfrm>
          <a:off x="14251781" y="1452561"/>
          <a:ext cx="2024062" cy="869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5400" b="1">
            <a:solidFill>
              <a:srgbClr val="0070C0"/>
            </a:solidFill>
            <a:latin typeface="Rockwell Extra Bold" pitchFamily="18" charset="0"/>
          </a:endParaRPr>
        </a:p>
      </xdr:txBody>
    </xdr:sp>
    <xdr:clientData/>
  </xdr:oneCellAnchor>
  <xdr:twoCellAnchor editAs="oneCell">
    <xdr:from>
      <xdr:col>6</xdr:col>
      <xdr:colOff>28222</xdr:colOff>
      <xdr:row>0</xdr:row>
      <xdr:rowOff>35720</xdr:rowOff>
    </xdr:from>
    <xdr:to>
      <xdr:col>16</xdr:col>
      <xdr:colOff>205575</xdr:colOff>
      <xdr:row>8</xdr:row>
      <xdr:rowOff>14289</xdr:rowOff>
    </xdr:to>
    <xdr:pic>
      <xdr:nvPicPr>
        <xdr:cNvPr id="16" name="Image 15" descr="images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3222" y="35720"/>
          <a:ext cx="5523924" cy="1897680"/>
        </a:xfrm>
        <a:prstGeom prst="rect">
          <a:avLst/>
        </a:prstGeom>
      </xdr:spPr>
    </xdr:pic>
    <xdr:clientData/>
  </xdr:twoCellAnchor>
  <xdr:oneCellAnchor>
    <xdr:from>
      <xdr:col>15</xdr:col>
      <xdr:colOff>179294</xdr:colOff>
      <xdr:row>38</xdr:row>
      <xdr:rowOff>0</xdr:rowOff>
    </xdr:from>
    <xdr:ext cx="184731" cy="264560"/>
    <xdr:sp macro="" textlink="">
      <xdr:nvSpPr>
        <xdr:cNvPr id="15" name="ZoneTexte 14"/>
        <xdr:cNvSpPr txBox="1"/>
      </xdr:nvSpPr>
      <xdr:spPr>
        <a:xfrm>
          <a:off x="7369803" y="10377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15</xdr:col>
      <xdr:colOff>179294</xdr:colOff>
      <xdr:row>38</xdr:row>
      <xdr:rowOff>145676</xdr:rowOff>
    </xdr:from>
    <xdr:ext cx="184731" cy="264560"/>
    <xdr:sp macro="" textlink="">
      <xdr:nvSpPr>
        <xdr:cNvPr id="17" name="ZoneTexte 16"/>
        <xdr:cNvSpPr txBox="1"/>
      </xdr:nvSpPr>
      <xdr:spPr>
        <a:xfrm>
          <a:off x="7369803" y="10522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15</xdr:col>
      <xdr:colOff>179294</xdr:colOff>
      <xdr:row>38</xdr:row>
      <xdr:rowOff>145676</xdr:rowOff>
    </xdr:from>
    <xdr:ext cx="184731" cy="264560"/>
    <xdr:sp macro="" textlink="">
      <xdr:nvSpPr>
        <xdr:cNvPr id="18" name="ZoneTexte 17"/>
        <xdr:cNvSpPr txBox="1"/>
      </xdr:nvSpPr>
      <xdr:spPr>
        <a:xfrm>
          <a:off x="7369803" y="10522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39"/>
  <sheetViews>
    <sheetView tabSelected="1" zoomScale="55" zoomScaleNormal="55" workbookViewId="0">
      <selection activeCell="A13" sqref="A13:W13"/>
    </sheetView>
  </sheetViews>
  <sheetFormatPr baseColWidth="10" defaultRowHeight="14.4"/>
  <cols>
    <col min="1" max="1" width="7.44140625" customWidth="1"/>
    <col min="2" max="2" width="42.5546875" customWidth="1"/>
    <col min="3" max="3" width="3.88671875" hidden="1" customWidth="1"/>
    <col min="4" max="4" width="10.109375" customWidth="1"/>
    <col min="5" max="5" width="1.6640625" style="2" customWidth="1"/>
    <col min="6" max="6" width="8.77734375" style="2" customWidth="1"/>
    <col min="7" max="7" width="9" style="2" customWidth="1"/>
    <col min="8" max="8" width="8.33203125" style="2" customWidth="1"/>
    <col min="9" max="9" width="7.77734375" style="2" customWidth="1"/>
    <col min="10" max="10" width="2.33203125" style="2" hidden="1" customWidth="1"/>
    <col min="11" max="12" width="6.33203125" style="2" hidden="1" customWidth="1"/>
    <col min="13" max="13" width="6.77734375" style="2" hidden="1" customWidth="1"/>
    <col min="14" max="14" width="5.21875" customWidth="1"/>
    <col min="15" max="15" width="7.109375" customWidth="1"/>
    <col min="16" max="16" width="39.44140625" customWidth="1"/>
    <col min="17" max="17" width="4.109375" customWidth="1"/>
    <col min="18" max="18" width="10.6640625" customWidth="1"/>
    <col min="19" max="19" width="1.5546875" style="2" customWidth="1"/>
    <col min="20" max="20" width="9.109375" style="1" customWidth="1"/>
    <col min="21" max="21" width="7.77734375" style="1" customWidth="1"/>
    <col min="22" max="22" width="8.5546875" style="1" customWidth="1"/>
    <col min="23" max="23" width="8.109375" style="1" customWidth="1"/>
    <col min="24" max="24" width="8.44140625" style="20" hidden="1" customWidth="1"/>
    <col min="25" max="26" width="6.33203125" hidden="1" customWidth="1"/>
  </cols>
  <sheetData>
    <row r="3" spans="1:26" ht="50.4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6" ht="13.5" customHeight="1">
      <c r="D4" s="46"/>
      <c r="N4" s="42"/>
    </row>
    <row r="5" spans="1:26" ht="15.75" customHeight="1">
      <c r="R5" s="45"/>
      <c r="S5" s="41"/>
    </row>
    <row r="6" spans="1:26">
      <c r="S6" s="40"/>
    </row>
    <row r="8" spans="1:26" s="39" customFormat="1">
      <c r="X8" s="47"/>
    </row>
    <row r="9" spans="1:26" s="39" customFormat="1" ht="24.75" customHeight="1">
      <c r="X9" s="47"/>
    </row>
    <row r="11" spans="1:26" s="38" customFormat="1" ht="41.25" customHeight="1">
      <c r="A11" s="76" t="s">
        <v>25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48"/>
    </row>
    <row r="12" spans="1:26" s="38" customFormat="1" ht="55.5" customHeight="1">
      <c r="A12" s="77" t="s">
        <v>42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48"/>
    </row>
    <row r="13" spans="1:26" s="38" customFormat="1" ht="55.5" customHeight="1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48"/>
    </row>
    <row r="14" spans="1:26" s="17" customFormat="1" ht="20.25" customHeight="1" thickBot="1">
      <c r="A14" s="34"/>
      <c r="B14" s="33"/>
      <c r="C14" s="36"/>
      <c r="D14" s="31"/>
      <c r="E14" s="30"/>
      <c r="F14" s="29"/>
      <c r="G14" s="29"/>
      <c r="H14" s="29"/>
      <c r="I14" s="29"/>
      <c r="J14" s="29"/>
      <c r="K14" s="29"/>
      <c r="L14" s="29"/>
      <c r="M14" s="29"/>
      <c r="N14" s="35"/>
      <c r="O14" s="34"/>
      <c r="P14" s="33"/>
      <c r="Q14" s="32"/>
      <c r="R14" s="31"/>
      <c r="S14" s="30"/>
      <c r="T14" s="29"/>
      <c r="U14" s="29"/>
      <c r="V14" s="29"/>
      <c r="W14" s="29"/>
      <c r="X14" s="49"/>
    </row>
    <row r="15" spans="1:26" s="17" customFormat="1" ht="32.4" thickTop="1" thickBot="1">
      <c r="A15" s="81" t="s">
        <v>36</v>
      </c>
      <c r="B15" s="82"/>
      <c r="C15" s="82"/>
      <c r="D15" s="83"/>
      <c r="E15" s="28"/>
      <c r="F15" s="84" t="s">
        <v>22</v>
      </c>
      <c r="G15" s="85"/>
      <c r="H15" s="85"/>
      <c r="I15" s="85"/>
      <c r="J15" s="27"/>
      <c r="K15" s="26"/>
      <c r="L15" s="26"/>
      <c r="M15" s="26"/>
      <c r="N15" s="25"/>
      <c r="O15" s="86" t="s">
        <v>37</v>
      </c>
      <c r="P15" s="87"/>
      <c r="Q15" s="87"/>
      <c r="R15" s="88"/>
      <c r="S15" s="24"/>
      <c r="T15" s="89" t="s">
        <v>22</v>
      </c>
      <c r="U15" s="90"/>
      <c r="V15" s="90"/>
      <c r="W15" s="90"/>
      <c r="X15" s="49"/>
    </row>
    <row r="16" spans="1:26" s="17" customFormat="1" ht="32.25" customHeight="1" thickTop="1" thickBot="1">
      <c r="A16"/>
      <c r="B16"/>
      <c r="C16"/>
      <c r="D16" s="19" t="s">
        <v>21</v>
      </c>
      <c r="E16" s="23"/>
      <c r="F16" s="58" t="s">
        <v>23</v>
      </c>
      <c r="G16" s="58" t="s">
        <v>24</v>
      </c>
      <c r="H16" s="68" t="s">
        <v>35</v>
      </c>
      <c r="I16" s="68" t="s">
        <v>38</v>
      </c>
      <c r="J16" s="22"/>
      <c r="K16" s="51" t="s">
        <v>20</v>
      </c>
      <c r="L16" s="52">
        <v>1</v>
      </c>
      <c r="M16" s="52">
        <v>2</v>
      </c>
      <c r="N16" s="21"/>
      <c r="O16" s="20"/>
      <c r="P16" s="20"/>
      <c r="Q16" s="20"/>
      <c r="R16" s="19" t="s">
        <v>21</v>
      </c>
      <c r="S16" s="18"/>
      <c r="T16" s="57" t="s">
        <v>39</v>
      </c>
      <c r="U16" s="58" t="s">
        <v>24</v>
      </c>
      <c r="V16" s="58" t="s">
        <v>35</v>
      </c>
      <c r="W16" s="58" t="s">
        <v>38</v>
      </c>
      <c r="X16" s="55" t="s">
        <v>20</v>
      </c>
      <c r="Y16" s="52">
        <v>1</v>
      </c>
      <c r="Z16" s="52">
        <v>2</v>
      </c>
    </row>
    <row r="17" spans="1:26" ht="20.100000000000001" customHeight="1" thickBot="1">
      <c r="A17" s="14" t="s">
        <v>19</v>
      </c>
      <c r="B17" s="6" t="s">
        <v>26</v>
      </c>
      <c r="C17" s="10"/>
      <c r="D17" s="5">
        <f>K17</f>
        <v>18</v>
      </c>
      <c r="E17" s="43"/>
      <c r="F17" s="50">
        <v>6</v>
      </c>
      <c r="G17" s="50">
        <v>9</v>
      </c>
      <c r="H17" s="50">
        <v>9</v>
      </c>
      <c r="I17" s="50">
        <v>8</v>
      </c>
      <c r="J17" s="8"/>
      <c r="K17" s="61">
        <f t="shared" ref="K17:K36" si="0">SUM(L17:M17)</f>
        <v>18</v>
      </c>
      <c r="L17" s="60">
        <f t="shared" ref="L17:L26" si="1">LARGE($F17:$I17,1)</f>
        <v>9</v>
      </c>
      <c r="M17" s="60">
        <f t="shared" ref="M17:M26" si="2">LARGE($F17:$I17,2)</f>
        <v>9</v>
      </c>
      <c r="N17" s="15"/>
      <c r="O17" s="14" t="s">
        <v>19</v>
      </c>
      <c r="P17" s="6" t="s">
        <v>29</v>
      </c>
      <c r="Q17" s="62"/>
      <c r="R17" s="5">
        <f>X17</f>
        <v>51</v>
      </c>
      <c r="S17" s="16"/>
      <c r="T17" s="3">
        <v>27</v>
      </c>
      <c r="U17" s="3">
        <v>15</v>
      </c>
      <c r="V17" s="3">
        <v>0</v>
      </c>
      <c r="W17" s="3">
        <v>24</v>
      </c>
      <c r="X17" s="59">
        <f t="shared" ref="X17:X36" si="3">SUM(Y17:Z17)</f>
        <v>51</v>
      </c>
      <c r="Y17" s="60">
        <f t="shared" ref="Y17:Y26" si="4">LARGE($T17:$W17,1)</f>
        <v>27</v>
      </c>
      <c r="Z17" s="60">
        <f t="shared" ref="Z17:Z26" si="5">LARGE($T17:$W17,2)</f>
        <v>24</v>
      </c>
    </row>
    <row r="18" spans="1:26" ht="20.100000000000001" customHeight="1" thickBot="1">
      <c r="A18" s="14" t="s">
        <v>18</v>
      </c>
      <c r="B18" s="70" t="s">
        <v>34</v>
      </c>
      <c r="C18" s="71"/>
      <c r="D18" s="72">
        <f>K18</f>
        <v>14</v>
      </c>
      <c r="E18" s="44"/>
      <c r="F18" s="50">
        <v>3</v>
      </c>
      <c r="G18" s="50">
        <v>0</v>
      </c>
      <c r="H18" s="50">
        <v>7</v>
      </c>
      <c r="I18" s="50">
        <v>7</v>
      </c>
      <c r="J18" s="8"/>
      <c r="K18" s="61">
        <f t="shared" si="0"/>
        <v>14</v>
      </c>
      <c r="L18" s="60">
        <f t="shared" si="1"/>
        <v>7</v>
      </c>
      <c r="M18" s="60">
        <f t="shared" si="2"/>
        <v>7</v>
      </c>
      <c r="N18" s="15"/>
      <c r="O18" s="14" t="s">
        <v>18</v>
      </c>
      <c r="P18" s="6" t="s">
        <v>27</v>
      </c>
      <c r="Q18" s="62"/>
      <c r="R18" s="5">
        <f>X18</f>
        <v>46</v>
      </c>
      <c r="S18" s="4"/>
      <c r="T18" s="3">
        <v>12</v>
      </c>
      <c r="U18" s="3">
        <v>0</v>
      </c>
      <c r="V18" s="3">
        <v>23</v>
      </c>
      <c r="W18" s="3">
        <v>23</v>
      </c>
      <c r="X18" s="59">
        <f t="shared" si="3"/>
        <v>46</v>
      </c>
      <c r="Y18" s="60">
        <f t="shared" si="4"/>
        <v>23</v>
      </c>
      <c r="Z18" s="60">
        <f t="shared" si="5"/>
        <v>23</v>
      </c>
    </row>
    <row r="19" spans="1:26" ht="20.100000000000001" customHeight="1" thickBot="1">
      <c r="A19" s="14" t="s">
        <v>17</v>
      </c>
      <c r="B19" s="6" t="s">
        <v>27</v>
      </c>
      <c r="C19" s="11"/>
      <c r="D19" s="5">
        <f>K19</f>
        <v>13</v>
      </c>
      <c r="E19" s="44"/>
      <c r="F19" s="50">
        <v>0</v>
      </c>
      <c r="G19" s="50">
        <v>0</v>
      </c>
      <c r="H19" s="50">
        <v>6</v>
      </c>
      <c r="I19" s="50">
        <v>7</v>
      </c>
      <c r="J19" s="8"/>
      <c r="K19" s="61">
        <f t="shared" si="0"/>
        <v>13</v>
      </c>
      <c r="L19" s="60">
        <f t="shared" si="1"/>
        <v>7</v>
      </c>
      <c r="M19" s="60">
        <f t="shared" si="2"/>
        <v>6</v>
      </c>
      <c r="N19" s="15"/>
      <c r="O19" s="14" t="s">
        <v>17</v>
      </c>
      <c r="P19" s="70" t="s">
        <v>34</v>
      </c>
      <c r="Q19" s="91"/>
      <c r="R19" s="72">
        <f>X19</f>
        <v>42</v>
      </c>
      <c r="S19" s="4"/>
      <c r="T19" s="3">
        <v>16</v>
      </c>
      <c r="U19" s="3">
        <v>0</v>
      </c>
      <c r="V19" s="3">
        <v>23</v>
      </c>
      <c r="W19" s="3">
        <v>19</v>
      </c>
      <c r="X19" s="59">
        <f t="shared" si="3"/>
        <v>42</v>
      </c>
      <c r="Y19" s="60">
        <f t="shared" si="4"/>
        <v>23</v>
      </c>
      <c r="Z19" s="60">
        <f t="shared" si="5"/>
        <v>19</v>
      </c>
    </row>
    <row r="20" spans="1:26" ht="20.100000000000001" customHeight="1" thickBot="1">
      <c r="A20" s="7" t="s">
        <v>16</v>
      </c>
      <c r="B20" s="6" t="s">
        <v>29</v>
      </c>
      <c r="C20" s="11"/>
      <c r="D20" s="5">
        <f>K20</f>
        <v>12</v>
      </c>
      <c r="E20" s="44"/>
      <c r="F20" s="50">
        <v>7</v>
      </c>
      <c r="G20" s="50">
        <v>1</v>
      </c>
      <c r="H20" s="50">
        <v>0</v>
      </c>
      <c r="I20" s="50">
        <v>5</v>
      </c>
      <c r="J20" s="8"/>
      <c r="K20" s="61">
        <f t="shared" si="0"/>
        <v>12</v>
      </c>
      <c r="L20" s="60">
        <f t="shared" si="1"/>
        <v>7</v>
      </c>
      <c r="M20" s="60">
        <f t="shared" si="2"/>
        <v>5</v>
      </c>
      <c r="N20" s="13"/>
      <c r="O20" s="7" t="s">
        <v>16</v>
      </c>
      <c r="P20" s="6" t="s">
        <v>32</v>
      </c>
      <c r="Q20" s="65"/>
      <c r="R20" s="5">
        <f>X20</f>
        <v>41</v>
      </c>
      <c r="S20" s="4"/>
      <c r="T20" s="3">
        <v>15</v>
      </c>
      <c r="U20" s="3">
        <v>0</v>
      </c>
      <c r="V20" s="3">
        <v>0</v>
      </c>
      <c r="W20" s="3">
        <v>26</v>
      </c>
      <c r="X20" s="59">
        <f t="shared" si="3"/>
        <v>41</v>
      </c>
      <c r="Y20" s="60">
        <f t="shared" si="4"/>
        <v>26</v>
      </c>
      <c r="Z20" s="60">
        <f t="shared" si="5"/>
        <v>15</v>
      </c>
    </row>
    <row r="21" spans="1:26" ht="20.100000000000001" customHeight="1" thickBot="1">
      <c r="A21" s="7" t="s">
        <v>15</v>
      </c>
      <c r="B21" s="6" t="s">
        <v>28</v>
      </c>
      <c r="C21" s="10"/>
      <c r="D21" s="5">
        <f>K21</f>
        <v>8</v>
      </c>
      <c r="E21" s="44"/>
      <c r="F21" s="50">
        <v>7</v>
      </c>
      <c r="G21" s="50">
        <v>0</v>
      </c>
      <c r="H21" s="50">
        <v>1</v>
      </c>
      <c r="I21" s="50">
        <v>1</v>
      </c>
      <c r="J21" s="8"/>
      <c r="K21" s="61">
        <f t="shared" si="0"/>
        <v>8</v>
      </c>
      <c r="L21" s="60">
        <f t="shared" si="1"/>
        <v>7</v>
      </c>
      <c r="M21" s="60">
        <f t="shared" si="2"/>
        <v>1</v>
      </c>
      <c r="N21" s="13"/>
      <c r="O21" s="7" t="s">
        <v>15</v>
      </c>
      <c r="P21" s="6" t="s">
        <v>26</v>
      </c>
      <c r="Q21" s="66"/>
      <c r="R21" s="5">
        <f>X21</f>
        <v>41</v>
      </c>
      <c r="S21" s="4"/>
      <c r="T21" s="3">
        <v>19</v>
      </c>
      <c r="U21" s="3">
        <v>21</v>
      </c>
      <c r="V21" s="3">
        <v>20</v>
      </c>
      <c r="W21" s="3">
        <v>20</v>
      </c>
      <c r="X21" s="59">
        <f t="shared" si="3"/>
        <v>41</v>
      </c>
      <c r="Y21" s="60">
        <f t="shared" si="4"/>
        <v>21</v>
      </c>
      <c r="Z21" s="60">
        <f t="shared" si="5"/>
        <v>20</v>
      </c>
    </row>
    <row r="22" spans="1:26" ht="20.100000000000001" customHeight="1" thickBot="1">
      <c r="A22" s="7" t="s">
        <v>14</v>
      </c>
      <c r="B22" s="6" t="s">
        <v>32</v>
      </c>
      <c r="C22" s="10"/>
      <c r="D22" s="5">
        <f>K22</f>
        <v>6</v>
      </c>
      <c r="E22" s="44"/>
      <c r="F22" s="50">
        <v>2</v>
      </c>
      <c r="G22" s="50">
        <v>0</v>
      </c>
      <c r="H22" s="50">
        <v>0</v>
      </c>
      <c r="I22" s="50">
        <v>4</v>
      </c>
      <c r="J22" s="8"/>
      <c r="K22" s="61">
        <f t="shared" si="0"/>
        <v>6</v>
      </c>
      <c r="L22" s="60">
        <f t="shared" si="1"/>
        <v>4</v>
      </c>
      <c r="M22" s="60">
        <f t="shared" si="2"/>
        <v>2</v>
      </c>
      <c r="N22" s="13"/>
      <c r="O22" s="7" t="s">
        <v>14</v>
      </c>
      <c r="P22" s="6" t="s">
        <v>28</v>
      </c>
      <c r="Q22" s="63"/>
      <c r="R22" s="5">
        <f>X22</f>
        <v>40</v>
      </c>
      <c r="S22" s="4"/>
      <c r="T22" s="3">
        <v>24</v>
      </c>
      <c r="U22" s="3">
        <v>0</v>
      </c>
      <c r="V22" s="3">
        <v>16</v>
      </c>
      <c r="W22" s="3">
        <v>11</v>
      </c>
      <c r="X22" s="59">
        <f t="shared" si="3"/>
        <v>40</v>
      </c>
      <c r="Y22" s="60">
        <f t="shared" si="4"/>
        <v>24</v>
      </c>
      <c r="Z22" s="60">
        <f t="shared" si="5"/>
        <v>16</v>
      </c>
    </row>
    <row r="23" spans="1:26" ht="20.100000000000001" customHeight="1" thickBot="1">
      <c r="A23" s="7" t="s">
        <v>13</v>
      </c>
      <c r="B23" s="6" t="s">
        <v>31</v>
      </c>
      <c r="C23" s="10"/>
      <c r="D23" s="5">
        <f>K23</f>
        <v>5</v>
      </c>
      <c r="E23" s="44"/>
      <c r="F23" s="50">
        <v>3</v>
      </c>
      <c r="G23" s="50">
        <v>0</v>
      </c>
      <c r="H23" s="50">
        <v>2</v>
      </c>
      <c r="I23" s="50">
        <v>0</v>
      </c>
      <c r="J23" s="8"/>
      <c r="K23" s="61">
        <f t="shared" si="0"/>
        <v>5</v>
      </c>
      <c r="L23" s="60">
        <f t="shared" si="1"/>
        <v>3</v>
      </c>
      <c r="M23" s="60">
        <f t="shared" si="2"/>
        <v>2</v>
      </c>
      <c r="N23" s="13"/>
      <c r="O23" s="7" t="s">
        <v>13</v>
      </c>
      <c r="P23" s="6" t="s">
        <v>31</v>
      </c>
      <c r="Q23" s="63"/>
      <c r="R23" s="5">
        <f>X23</f>
        <v>37</v>
      </c>
      <c r="S23" s="4"/>
      <c r="T23" s="3">
        <v>18</v>
      </c>
      <c r="U23" s="3">
        <v>8</v>
      </c>
      <c r="V23" s="3">
        <v>19</v>
      </c>
      <c r="W23" s="3">
        <v>15</v>
      </c>
      <c r="X23" s="59">
        <f t="shared" si="3"/>
        <v>37</v>
      </c>
      <c r="Y23" s="60">
        <f t="shared" si="4"/>
        <v>19</v>
      </c>
      <c r="Z23" s="60">
        <f t="shared" si="5"/>
        <v>18</v>
      </c>
    </row>
    <row r="24" spans="1:26" ht="20.100000000000001" customHeight="1" thickBot="1">
      <c r="A24" s="7" t="s">
        <v>12</v>
      </c>
      <c r="B24" s="6" t="s">
        <v>30</v>
      </c>
      <c r="C24" s="10"/>
      <c r="D24" s="5">
        <f>K24</f>
        <v>3</v>
      </c>
      <c r="E24" s="44"/>
      <c r="F24" s="50">
        <v>3</v>
      </c>
      <c r="G24" s="50">
        <v>0</v>
      </c>
      <c r="H24" s="50">
        <v>0</v>
      </c>
      <c r="I24" s="50">
        <v>0</v>
      </c>
      <c r="J24" s="8"/>
      <c r="K24" s="61">
        <f t="shared" si="0"/>
        <v>3</v>
      </c>
      <c r="L24" s="60">
        <f t="shared" si="1"/>
        <v>3</v>
      </c>
      <c r="M24" s="60">
        <f t="shared" si="2"/>
        <v>0</v>
      </c>
      <c r="N24" s="13"/>
      <c r="O24" s="7" t="s">
        <v>12</v>
      </c>
      <c r="P24" s="6" t="s">
        <v>33</v>
      </c>
      <c r="Q24" s="63"/>
      <c r="R24" s="5">
        <f>X24</f>
        <v>19</v>
      </c>
      <c r="S24" s="4"/>
      <c r="T24" s="3">
        <v>6</v>
      </c>
      <c r="U24" s="3">
        <v>13</v>
      </c>
      <c r="V24" s="3">
        <v>0</v>
      </c>
      <c r="W24" s="3">
        <v>0</v>
      </c>
      <c r="X24" s="59">
        <f t="shared" si="3"/>
        <v>19</v>
      </c>
      <c r="Y24" s="60">
        <f t="shared" si="4"/>
        <v>13</v>
      </c>
      <c r="Z24" s="60">
        <f t="shared" si="5"/>
        <v>6</v>
      </c>
    </row>
    <row r="25" spans="1:26" ht="20.100000000000001" customHeight="1" thickBot="1">
      <c r="A25" s="7" t="s">
        <v>11</v>
      </c>
      <c r="B25" s="6" t="s">
        <v>33</v>
      </c>
      <c r="C25" s="56"/>
      <c r="D25" s="5">
        <f>K25</f>
        <v>2</v>
      </c>
      <c r="E25" s="44"/>
      <c r="F25" s="50">
        <v>1</v>
      </c>
      <c r="G25" s="50">
        <v>1</v>
      </c>
      <c r="H25" s="50">
        <v>0</v>
      </c>
      <c r="I25" s="50">
        <v>0</v>
      </c>
      <c r="J25" s="8"/>
      <c r="K25" s="61">
        <f t="shared" si="0"/>
        <v>2</v>
      </c>
      <c r="L25" s="60">
        <f t="shared" si="1"/>
        <v>1</v>
      </c>
      <c r="M25" s="60">
        <f t="shared" si="2"/>
        <v>1</v>
      </c>
      <c r="N25" s="13"/>
      <c r="O25" s="7" t="s">
        <v>11</v>
      </c>
      <c r="P25" s="6" t="s">
        <v>41</v>
      </c>
      <c r="Q25" s="63"/>
      <c r="R25" s="5">
        <f>X25</f>
        <v>17</v>
      </c>
      <c r="S25" s="4"/>
      <c r="T25" s="3">
        <v>0</v>
      </c>
      <c r="U25" s="3">
        <v>0</v>
      </c>
      <c r="V25" s="3">
        <v>0</v>
      </c>
      <c r="W25" s="3">
        <v>17</v>
      </c>
      <c r="X25" s="59">
        <f t="shared" si="3"/>
        <v>17</v>
      </c>
      <c r="Y25" s="60">
        <f t="shared" si="4"/>
        <v>17</v>
      </c>
      <c r="Z25" s="60">
        <f t="shared" si="5"/>
        <v>0</v>
      </c>
    </row>
    <row r="26" spans="1:26" ht="20.100000000000001" customHeight="1" thickBot="1">
      <c r="A26" s="7" t="s">
        <v>10</v>
      </c>
      <c r="B26" s="6" t="s">
        <v>41</v>
      </c>
      <c r="C26" s="10"/>
      <c r="D26" s="5">
        <f>K26</f>
        <v>2</v>
      </c>
      <c r="E26" s="44"/>
      <c r="F26" s="50">
        <v>0</v>
      </c>
      <c r="G26" s="50">
        <v>0</v>
      </c>
      <c r="H26" s="50">
        <v>0</v>
      </c>
      <c r="I26" s="69">
        <v>2</v>
      </c>
      <c r="J26" s="8"/>
      <c r="K26" s="61">
        <f t="shared" si="0"/>
        <v>2</v>
      </c>
      <c r="L26" s="60">
        <f t="shared" si="1"/>
        <v>2</v>
      </c>
      <c r="M26" s="60">
        <f t="shared" si="2"/>
        <v>0</v>
      </c>
      <c r="N26" s="13"/>
      <c r="O26" s="7" t="s">
        <v>10</v>
      </c>
      <c r="P26" s="6" t="s">
        <v>30</v>
      </c>
      <c r="Q26" s="64"/>
      <c r="R26" s="5">
        <f>X26</f>
        <v>15</v>
      </c>
      <c r="S26" s="4"/>
      <c r="T26" s="3">
        <v>15</v>
      </c>
      <c r="U26" s="3">
        <v>0</v>
      </c>
      <c r="V26" s="3">
        <v>0</v>
      </c>
      <c r="W26" s="3">
        <v>0</v>
      </c>
      <c r="X26" s="59">
        <f t="shared" si="3"/>
        <v>15</v>
      </c>
      <c r="Y26" s="60">
        <f t="shared" si="4"/>
        <v>15</v>
      </c>
      <c r="Z26" s="60">
        <f t="shared" si="5"/>
        <v>0</v>
      </c>
    </row>
    <row r="27" spans="1:26" ht="20.100000000000001" customHeight="1" thickBot="1">
      <c r="A27" s="7" t="s">
        <v>9</v>
      </c>
      <c r="B27" s="6"/>
      <c r="C27" s="10"/>
      <c r="D27" s="5">
        <f>K27</f>
        <v>0</v>
      </c>
      <c r="E27" s="44"/>
      <c r="F27" s="50">
        <v>0</v>
      </c>
      <c r="G27" s="50">
        <v>0</v>
      </c>
      <c r="H27" s="50">
        <v>0</v>
      </c>
      <c r="I27" s="50">
        <v>0</v>
      </c>
      <c r="J27" s="8"/>
      <c r="K27" s="61">
        <f t="shared" si="0"/>
        <v>0</v>
      </c>
      <c r="L27" s="60">
        <f t="shared" ref="L27:L36" si="6">LARGE($F27:$I27,1)</f>
        <v>0</v>
      </c>
      <c r="M27" s="60">
        <f t="shared" ref="M27:M36" si="7">LARGE($F27:$I27,2)</f>
        <v>0</v>
      </c>
      <c r="N27" s="12"/>
      <c r="O27" s="7" t="s">
        <v>9</v>
      </c>
      <c r="P27" s="6"/>
      <c r="Q27" s="66"/>
      <c r="R27" s="5">
        <f>X27</f>
        <v>0</v>
      </c>
      <c r="S27" s="4"/>
      <c r="T27" s="3">
        <v>0</v>
      </c>
      <c r="U27" s="3">
        <v>0</v>
      </c>
      <c r="V27" s="3">
        <v>0</v>
      </c>
      <c r="W27" s="3">
        <v>0</v>
      </c>
      <c r="X27" s="59">
        <f t="shared" si="3"/>
        <v>0</v>
      </c>
      <c r="Y27" s="60">
        <f t="shared" ref="Y27:Y36" si="8">LARGE($T27:$W27,1)</f>
        <v>0</v>
      </c>
      <c r="Z27" s="60">
        <f t="shared" ref="Z27:Z36" si="9">LARGE($T27:$W27,2)</f>
        <v>0</v>
      </c>
    </row>
    <row r="28" spans="1:26" ht="20.100000000000001" customHeight="1" thickBot="1">
      <c r="A28" s="7" t="s">
        <v>8</v>
      </c>
      <c r="B28" s="6"/>
      <c r="C28" s="10"/>
      <c r="D28" s="5">
        <f t="shared" ref="D27:D36" si="10">K28</f>
        <v>0</v>
      </c>
      <c r="E28" s="44"/>
      <c r="F28" s="50">
        <v>0</v>
      </c>
      <c r="G28" s="50">
        <v>0</v>
      </c>
      <c r="H28" s="50">
        <v>0</v>
      </c>
      <c r="I28" s="50">
        <v>0</v>
      </c>
      <c r="J28" s="8"/>
      <c r="K28" s="61">
        <f t="shared" si="0"/>
        <v>0</v>
      </c>
      <c r="L28" s="60">
        <f t="shared" si="6"/>
        <v>0</v>
      </c>
      <c r="M28" s="60">
        <f t="shared" si="7"/>
        <v>0</v>
      </c>
      <c r="N28" s="12"/>
      <c r="O28" s="7" t="s">
        <v>8</v>
      </c>
      <c r="P28" s="6"/>
      <c r="Q28" s="67"/>
      <c r="R28" s="5">
        <f t="shared" ref="R27:R36" si="11">X28</f>
        <v>0</v>
      </c>
      <c r="S28" s="4"/>
      <c r="T28" s="3">
        <v>0</v>
      </c>
      <c r="U28" s="3">
        <v>0</v>
      </c>
      <c r="V28" s="3">
        <v>0</v>
      </c>
      <c r="W28" s="3">
        <v>0</v>
      </c>
      <c r="X28" s="59">
        <f t="shared" si="3"/>
        <v>0</v>
      </c>
      <c r="Y28" s="60">
        <f t="shared" si="8"/>
        <v>0</v>
      </c>
      <c r="Z28" s="60">
        <f t="shared" si="9"/>
        <v>0</v>
      </c>
    </row>
    <row r="29" spans="1:26" ht="20.100000000000001" customHeight="1" thickBot="1">
      <c r="A29" s="7" t="s">
        <v>7</v>
      </c>
      <c r="B29" s="6"/>
      <c r="C29" s="10"/>
      <c r="D29" s="5">
        <f t="shared" si="10"/>
        <v>0</v>
      </c>
      <c r="E29" s="44"/>
      <c r="F29" s="50">
        <v>0</v>
      </c>
      <c r="G29" s="50">
        <v>0</v>
      </c>
      <c r="H29" s="50">
        <v>0</v>
      </c>
      <c r="I29" s="50">
        <v>0</v>
      </c>
      <c r="J29" s="8"/>
      <c r="K29" s="61">
        <f t="shared" si="0"/>
        <v>0</v>
      </c>
      <c r="L29" s="60">
        <f t="shared" si="6"/>
        <v>0</v>
      </c>
      <c r="M29" s="60">
        <f t="shared" si="7"/>
        <v>0</v>
      </c>
      <c r="N29" s="12"/>
      <c r="O29" s="7" t="s">
        <v>7</v>
      </c>
      <c r="P29" s="6"/>
      <c r="Q29" s="66"/>
      <c r="R29" s="5">
        <f t="shared" si="11"/>
        <v>0</v>
      </c>
      <c r="S29" s="4"/>
      <c r="T29" s="3">
        <v>0</v>
      </c>
      <c r="U29" s="3">
        <v>0</v>
      </c>
      <c r="V29" s="3">
        <v>0</v>
      </c>
      <c r="W29" s="3">
        <v>0</v>
      </c>
      <c r="X29" s="59">
        <f t="shared" si="3"/>
        <v>0</v>
      </c>
      <c r="Y29" s="60">
        <f t="shared" si="8"/>
        <v>0</v>
      </c>
      <c r="Z29" s="60">
        <f t="shared" si="9"/>
        <v>0</v>
      </c>
    </row>
    <row r="30" spans="1:26" ht="20.100000000000001" customHeight="1" thickBot="1">
      <c r="A30" s="7" t="s">
        <v>6</v>
      </c>
      <c r="B30" s="6"/>
      <c r="C30" s="10"/>
      <c r="D30" s="5">
        <f t="shared" si="10"/>
        <v>0</v>
      </c>
      <c r="E30" s="44"/>
      <c r="F30" s="50">
        <v>0</v>
      </c>
      <c r="G30" s="50">
        <v>0</v>
      </c>
      <c r="H30" s="50">
        <v>0</v>
      </c>
      <c r="I30" s="50">
        <v>0</v>
      </c>
      <c r="J30" s="8"/>
      <c r="K30" s="61">
        <f t="shared" si="0"/>
        <v>0</v>
      </c>
      <c r="L30" s="60">
        <f t="shared" si="6"/>
        <v>0</v>
      </c>
      <c r="M30" s="60">
        <f t="shared" si="7"/>
        <v>0</v>
      </c>
      <c r="N30" s="12"/>
      <c r="O30" s="7" t="s">
        <v>6</v>
      </c>
      <c r="P30" s="6"/>
      <c r="Q30" s="63"/>
      <c r="R30" s="5">
        <f t="shared" si="11"/>
        <v>0</v>
      </c>
      <c r="S30" s="4"/>
      <c r="T30" s="3">
        <v>0</v>
      </c>
      <c r="U30" s="3">
        <v>0</v>
      </c>
      <c r="V30" s="3">
        <v>0</v>
      </c>
      <c r="W30" s="3">
        <v>0</v>
      </c>
      <c r="X30" s="59">
        <f t="shared" si="3"/>
        <v>0</v>
      </c>
      <c r="Y30" s="60">
        <f t="shared" si="8"/>
        <v>0</v>
      </c>
      <c r="Z30" s="60">
        <f t="shared" si="9"/>
        <v>0</v>
      </c>
    </row>
    <row r="31" spans="1:26" ht="20.100000000000001" customHeight="1" thickBot="1">
      <c r="A31" s="7" t="s">
        <v>5</v>
      </c>
      <c r="B31" s="6"/>
      <c r="C31" s="10"/>
      <c r="D31" s="5">
        <f t="shared" si="10"/>
        <v>0</v>
      </c>
      <c r="E31" s="44"/>
      <c r="F31" s="50">
        <v>0</v>
      </c>
      <c r="G31" s="50">
        <v>0</v>
      </c>
      <c r="H31" s="50">
        <v>0</v>
      </c>
      <c r="I31" s="50">
        <v>0</v>
      </c>
      <c r="J31" s="8"/>
      <c r="K31" s="61">
        <f t="shared" si="0"/>
        <v>0</v>
      </c>
      <c r="L31" s="60">
        <f t="shared" si="6"/>
        <v>0</v>
      </c>
      <c r="M31" s="60">
        <f t="shared" si="7"/>
        <v>0</v>
      </c>
      <c r="N31" s="12"/>
      <c r="O31" s="7" t="s">
        <v>5</v>
      </c>
      <c r="P31" s="37"/>
      <c r="Q31" s="66"/>
      <c r="R31" s="5">
        <f t="shared" si="11"/>
        <v>0</v>
      </c>
      <c r="S31" s="4"/>
      <c r="T31" s="3">
        <v>0</v>
      </c>
      <c r="U31" s="3">
        <v>0</v>
      </c>
      <c r="V31" s="3">
        <v>0</v>
      </c>
      <c r="W31" s="3">
        <v>0</v>
      </c>
      <c r="X31" s="59">
        <f t="shared" si="3"/>
        <v>0</v>
      </c>
      <c r="Y31" s="60">
        <f t="shared" si="8"/>
        <v>0</v>
      </c>
      <c r="Z31" s="60">
        <f t="shared" si="9"/>
        <v>0</v>
      </c>
    </row>
    <row r="32" spans="1:26" ht="20.100000000000001" customHeight="1" thickBot="1">
      <c r="A32" s="7" t="s">
        <v>4</v>
      </c>
      <c r="B32" s="6"/>
      <c r="C32" s="10"/>
      <c r="D32" s="5">
        <f t="shared" si="10"/>
        <v>0</v>
      </c>
      <c r="E32" s="44"/>
      <c r="F32" s="50">
        <v>0</v>
      </c>
      <c r="G32" s="50">
        <v>0</v>
      </c>
      <c r="H32" s="50">
        <v>0</v>
      </c>
      <c r="I32" s="50">
        <v>0</v>
      </c>
      <c r="J32" s="8"/>
      <c r="K32" s="61">
        <f t="shared" si="0"/>
        <v>0</v>
      </c>
      <c r="L32" s="60">
        <f t="shared" si="6"/>
        <v>0</v>
      </c>
      <c r="M32" s="60">
        <f t="shared" si="7"/>
        <v>0</v>
      </c>
      <c r="N32" s="12"/>
      <c r="O32" s="7" t="s">
        <v>4</v>
      </c>
      <c r="P32" s="6"/>
      <c r="Q32" s="64"/>
      <c r="R32" s="5">
        <f t="shared" si="11"/>
        <v>0</v>
      </c>
      <c r="S32" s="4"/>
      <c r="T32" s="3">
        <v>0</v>
      </c>
      <c r="U32" s="3">
        <v>0</v>
      </c>
      <c r="V32" s="3">
        <v>0</v>
      </c>
      <c r="W32" s="3">
        <v>0</v>
      </c>
      <c r="X32" s="59">
        <f t="shared" si="3"/>
        <v>0</v>
      </c>
      <c r="Y32" s="60">
        <f t="shared" si="8"/>
        <v>0</v>
      </c>
      <c r="Z32" s="60">
        <f t="shared" si="9"/>
        <v>0</v>
      </c>
    </row>
    <row r="33" spans="1:26" ht="20.100000000000001" customHeight="1" thickBot="1">
      <c r="A33" s="7" t="s">
        <v>3</v>
      </c>
      <c r="B33" s="6"/>
      <c r="C33" s="10"/>
      <c r="D33" s="5">
        <f t="shared" si="10"/>
        <v>0</v>
      </c>
      <c r="E33" s="44"/>
      <c r="F33" s="50">
        <v>0</v>
      </c>
      <c r="G33" s="50">
        <v>0</v>
      </c>
      <c r="H33" s="50">
        <v>0</v>
      </c>
      <c r="I33" s="50">
        <v>0</v>
      </c>
      <c r="J33" s="8"/>
      <c r="K33" s="61">
        <f t="shared" si="0"/>
        <v>0</v>
      </c>
      <c r="L33" s="60">
        <f t="shared" si="6"/>
        <v>0</v>
      </c>
      <c r="M33" s="60">
        <f t="shared" si="7"/>
        <v>0</v>
      </c>
      <c r="N33" s="12"/>
      <c r="O33" s="7" t="s">
        <v>3</v>
      </c>
      <c r="P33" s="6"/>
      <c r="Q33" s="66"/>
      <c r="R33" s="5">
        <f t="shared" si="11"/>
        <v>0</v>
      </c>
      <c r="S33" s="4"/>
      <c r="T33" s="3">
        <v>0</v>
      </c>
      <c r="U33" s="3">
        <v>0</v>
      </c>
      <c r="V33" s="3">
        <v>0</v>
      </c>
      <c r="W33" s="3">
        <v>0</v>
      </c>
      <c r="X33" s="59">
        <f t="shared" si="3"/>
        <v>0</v>
      </c>
      <c r="Y33" s="60">
        <f t="shared" si="8"/>
        <v>0</v>
      </c>
      <c r="Z33" s="60">
        <f t="shared" si="9"/>
        <v>0</v>
      </c>
    </row>
    <row r="34" spans="1:26" ht="20.100000000000001" customHeight="1" thickBot="1">
      <c r="A34" s="7" t="s">
        <v>2</v>
      </c>
      <c r="B34" s="6"/>
      <c r="C34" s="10"/>
      <c r="D34" s="5">
        <f t="shared" si="10"/>
        <v>0</v>
      </c>
      <c r="E34" s="44"/>
      <c r="F34" s="50">
        <v>0</v>
      </c>
      <c r="G34" s="50">
        <v>0</v>
      </c>
      <c r="H34" s="50">
        <v>0</v>
      </c>
      <c r="I34" s="50">
        <v>0</v>
      </c>
      <c r="J34" s="8"/>
      <c r="K34" s="61">
        <f t="shared" si="0"/>
        <v>0</v>
      </c>
      <c r="L34" s="60">
        <f t="shared" si="6"/>
        <v>0</v>
      </c>
      <c r="M34" s="60">
        <f t="shared" si="7"/>
        <v>0</v>
      </c>
      <c r="N34" s="12"/>
      <c r="O34" s="7" t="s">
        <v>2</v>
      </c>
      <c r="P34" s="6"/>
      <c r="Q34" s="66"/>
      <c r="R34" s="5">
        <f t="shared" si="11"/>
        <v>0</v>
      </c>
      <c r="S34" s="4"/>
      <c r="T34" s="3">
        <v>0</v>
      </c>
      <c r="U34" s="3">
        <v>0</v>
      </c>
      <c r="V34" s="3">
        <v>0</v>
      </c>
      <c r="W34" s="3">
        <v>0</v>
      </c>
      <c r="X34" s="59">
        <f t="shared" si="3"/>
        <v>0</v>
      </c>
      <c r="Y34" s="60">
        <f t="shared" si="8"/>
        <v>0</v>
      </c>
      <c r="Z34" s="60">
        <f t="shared" si="9"/>
        <v>0</v>
      </c>
    </row>
    <row r="35" spans="1:26" ht="20.100000000000001" customHeight="1" thickBot="1">
      <c r="A35" s="7" t="s">
        <v>1</v>
      </c>
      <c r="B35" s="6"/>
      <c r="C35" s="10"/>
      <c r="D35" s="5">
        <f t="shared" si="10"/>
        <v>0</v>
      </c>
      <c r="E35" s="44"/>
      <c r="F35" s="50">
        <v>0</v>
      </c>
      <c r="G35" s="50">
        <v>0</v>
      </c>
      <c r="H35" s="50">
        <v>0</v>
      </c>
      <c r="I35" s="50">
        <v>0</v>
      </c>
      <c r="J35" s="8"/>
      <c r="K35" s="61">
        <f t="shared" si="0"/>
        <v>0</v>
      </c>
      <c r="L35" s="60">
        <f t="shared" si="6"/>
        <v>0</v>
      </c>
      <c r="M35" s="60">
        <f t="shared" si="7"/>
        <v>0</v>
      </c>
      <c r="N35" s="9"/>
      <c r="O35" s="7" t="s">
        <v>1</v>
      </c>
      <c r="P35" s="6"/>
      <c r="Q35" s="66"/>
      <c r="R35" s="5">
        <f t="shared" si="11"/>
        <v>0</v>
      </c>
      <c r="S35" s="4"/>
      <c r="T35" s="3">
        <v>0</v>
      </c>
      <c r="U35" s="3">
        <v>0</v>
      </c>
      <c r="V35" s="3">
        <v>0</v>
      </c>
      <c r="W35" s="3">
        <v>0</v>
      </c>
      <c r="X35" s="59">
        <f t="shared" si="3"/>
        <v>0</v>
      </c>
      <c r="Y35" s="60">
        <f t="shared" si="8"/>
        <v>0</v>
      </c>
      <c r="Z35" s="60">
        <f t="shared" si="9"/>
        <v>0</v>
      </c>
    </row>
    <row r="36" spans="1:26" ht="20.100000000000001" customHeight="1" thickBot="1">
      <c r="A36" s="7" t="s">
        <v>0</v>
      </c>
      <c r="B36" s="6"/>
      <c r="C36" s="10"/>
      <c r="D36" s="5">
        <f t="shared" si="10"/>
        <v>0</v>
      </c>
      <c r="E36" s="44"/>
      <c r="F36" s="50">
        <v>0</v>
      </c>
      <c r="G36" s="50">
        <v>0</v>
      </c>
      <c r="H36" s="50">
        <v>0</v>
      </c>
      <c r="I36" s="50">
        <v>0</v>
      </c>
      <c r="J36" s="8"/>
      <c r="K36" s="54">
        <f t="shared" si="0"/>
        <v>0</v>
      </c>
      <c r="L36" s="53">
        <f t="shared" si="6"/>
        <v>0</v>
      </c>
      <c r="M36" s="53">
        <f t="shared" si="7"/>
        <v>0</v>
      </c>
      <c r="N36" s="9"/>
      <c r="O36" s="7" t="s">
        <v>0</v>
      </c>
      <c r="P36" s="6"/>
      <c r="Q36" s="66"/>
      <c r="R36" s="5">
        <f t="shared" si="11"/>
        <v>0</v>
      </c>
      <c r="S36" s="4"/>
      <c r="T36" s="3">
        <v>0</v>
      </c>
      <c r="U36" s="3">
        <v>0</v>
      </c>
      <c r="V36" s="3">
        <v>0</v>
      </c>
      <c r="W36" s="3">
        <v>0</v>
      </c>
      <c r="X36" s="59">
        <f t="shared" si="3"/>
        <v>0</v>
      </c>
      <c r="Y36" s="60">
        <f t="shared" si="8"/>
        <v>0</v>
      </c>
      <c r="Z36" s="60">
        <f t="shared" si="9"/>
        <v>0</v>
      </c>
    </row>
    <row r="37" spans="1:26" ht="29.4" thickBot="1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</row>
    <row r="38" spans="1:26" ht="15" thickBot="1"/>
    <row r="39" spans="1:26" ht="29.4" thickBot="1">
      <c r="A39" s="73" t="s">
        <v>40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</row>
  </sheetData>
  <sheetProtection password="F783" sheet="1" objects="1" scenarios="1" selectLockedCells="1" selectUnlockedCells="1"/>
  <sortState ref="B17:I27">
    <sortCondition descending="1" ref="D17:D27"/>
  </sortState>
  <mergeCells count="10">
    <mergeCell ref="A39:W39"/>
    <mergeCell ref="A3:W3"/>
    <mergeCell ref="A11:W11"/>
    <mergeCell ref="A12:W12"/>
    <mergeCell ref="A13:W13"/>
    <mergeCell ref="A37:W37"/>
    <mergeCell ref="A15:D15"/>
    <mergeCell ref="F15:I15"/>
    <mergeCell ref="O15:R15"/>
    <mergeCell ref="T15:W15"/>
  </mergeCells>
  <printOptions horizontalCentered="1" verticalCentered="1"/>
  <pageMargins left="0" right="0" top="0" bottom="0" header="0" footer="0"/>
  <pageSetup paperSize="9" scale="51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ECOLE DE GOLF 2017</vt:lpstr>
      <vt:lpstr>'ECOLE DE GOLF 2017'!Zone_d_impression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2017-06-06T06:44:21Z</cp:lastPrinted>
  <dcterms:created xsi:type="dcterms:W3CDTF">2014-02-25T11:15:04Z</dcterms:created>
  <dcterms:modified xsi:type="dcterms:W3CDTF">2017-07-01T21:05:43Z</dcterms:modified>
</cp:coreProperties>
</file>