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" windowWidth="15480" windowHeight="11640" firstSheet="3" activeTab="7"/>
  </bookViews>
  <sheets>
    <sheet name="speciale 1" sheetId="1" r:id="rId1"/>
    <sheet name="classt sp1" sheetId="2" r:id="rId2"/>
    <sheet name="speciale 2" sheetId="3" r:id="rId3"/>
    <sheet name="classt sp2" sheetId="4" r:id="rId4"/>
    <sheet name="speciale 3" sheetId="5" r:id="rId5"/>
    <sheet name="classt sp3" sheetId="6" r:id="rId6"/>
    <sheet name="final" sheetId="7" r:id="rId7"/>
    <sheet name="scratch" sheetId="8" r:id="rId8"/>
    <sheet name="classement catégorie" sheetId="9" r:id="rId9"/>
    <sheet name="DEPART" sheetId="10" r:id="rId10"/>
  </sheets>
  <definedNames>
    <definedName name="_xlnm.Print_Titles" localSheetId="9">'DEPART'!$1:$1</definedName>
  </definedNames>
  <calcPr fullCalcOnLoad="1"/>
</workbook>
</file>

<file path=xl/sharedStrings.xml><?xml version="1.0" encoding="utf-8"?>
<sst xmlns="http://schemas.openxmlformats.org/spreadsheetml/2006/main" count="4544" uniqueCount="276">
  <si>
    <t>Dossard</t>
  </si>
  <si>
    <t>TEAM</t>
  </si>
  <si>
    <t>Heure de départ</t>
  </si>
  <si>
    <t>Heure d'arrivée</t>
  </si>
  <si>
    <t>Temps réalisé</t>
  </si>
  <si>
    <t>Retard</t>
  </si>
  <si>
    <t>Temps final</t>
  </si>
  <si>
    <t>SPECIALE 1</t>
  </si>
  <si>
    <t>SPECIALE 2</t>
  </si>
  <si>
    <t>SPECIALE 3</t>
  </si>
  <si>
    <t>TOTAL</t>
  </si>
  <si>
    <t>dossard</t>
  </si>
  <si>
    <t>speciale 1</t>
  </si>
  <si>
    <t>speciale 2</t>
  </si>
  <si>
    <t>speciale 3</t>
  </si>
  <si>
    <t>speciale 4</t>
  </si>
  <si>
    <t>speciale 5</t>
  </si>
  <si>
    <t>speciale 6</t>
  </si>
  <si>
    <t>speciale 7</t>
  </si>
  <si>
    <t>speciale 8</t>
  </si>
  <si>
    <t>CATEGORIE</t>
  </si>
  <si>
    <t>NOM PRENOM</t>
  </si>
  <si>
    <t>SARRAZIN CYPRIEN</t>
  </si>
  <si>
    <t>SE1</t>
  </si>
  <si>
    <t>DEKEYSER BENOIT</t>
  </si>
  <si>
    <t>PLANETE RIDE</t>
  </si>
  <si>
    <t>SE2</t>
  </si>
  <si>
    <t>PASCAL DORIAN</t>
  </si>
  <si>
    <t>DCA GIGONDAS</t>
  </si>
  <si>
    <t>PLANCKART MARTIN</t>
  </si>
  <si>
    <t>LES PENNES MIRABEAU</t>
  </si>
  <si>
    <t>ANDREU BASTIEN</t>
  </si>
  <si>
    <t>OMPilot</t>
  </si>
  <si>
    <t>ARNAUD AURELLE</t>
  </si>
  <si>
    <t>LANTELME IGOR</t>
  </si>
  <si>
    <t>VTT RANDO 04</t>
  </si>
  <si>
    <t>SE4</t>
  </si>
  <si>
    <t>MEUNIER BAPTISTIN</t>
  </si>
  <si>
    <t>ISTRES SPORT VTT</t>
  </si>
  <si>
    <t>TEDESCHI ETIENNE</t>
  </si>
  <si>
    <t>FERRI THIBAUT</t>
  </si>
  <si>
    <t>AC ROAIX VENTOUX</t>
  </si>
  <si>
    <t>DUPIN GAETAN</t>
  </si>
  <si>
    <t xml:space="preserve">VELOROC  </t>
  </si>
  <si>
    <t>CORREARD THIBAULT</t>
  </si>
  <si>
    <t>STACH TEAM</t>
  </si>
  <si>
    <t>BOUCHER NICOLAS</t>
  </si>
  <si>
    <t>EC HAUTES ALPES</t>
  </si>
  <si>
    <t>SARRAZIN JEREMY</t>
  </si>
  <si>
    <t xml:space="preserve">DEMICHELIS SERGE </t>
  </si>
  <si>
    <t>TREVANS BIKE</t>
  </si>
  <si>
    <t>SE3</t>
  </si>
  <si>
    <t>SGARD ROMAIN</t>
  </si>
  <si>
    <t>MAXIMA TEAM</t>
  </si>
  <si>
    <t>DANTHON DAVID</t>
  </si>
  <si>
    <t>TEAM PLANETE RIDE</t>
  </si>
  <si>
    <t>ROCHE FABIEN</t>
  </si>
  <si>
    <t>GRAVITY BIKE PARK</t>
  </si>
  <si>
    <t>DE TUONI PIERRE</t>
  </si>
  <si>
    <t>PHILIS LAURENT</t>
  </si>
  <si>
    <t>TAMISIER THOMAS</t>
  </si>
  <si>
    <t>VC ISLOIS/DCA CIE</t>
  </si>
  <si>
    <t>PAGES SIMON</t>
  </si>
  <si>
    <t>MAILHE MARTIN</t>
  </si>
  <si>
    <t>CULTURE VELO LATTES</t>
  </si>
  <si>
    <t>COMTE CLEMENT</t>
  </si>
  <si>
    <t>CALVISSON VTT</t>
  </si>
  <si>
    <t>JEPPSON PAUL</t>
  </si>
  <si>
    <t>ROUHAUD JULIEN</t>
  </si>
  <si>
    <t>HUET PIERRICK</t>
  </si>
  <si>
    <t>CULTURE VELO NANCY</t>
  </si>
  <si>
    <t>DANIEL QUENTIN</t>
  </si>
  <si>
    <t>GASTOUD GUILLAUME</t>
  </si>
  <si>
    <t>PROMETTI GHISLAIN</t>
  </si>
  <si>
    <t>CHICKEN PASS CREW</t>
  </si>
  <si>
    <t>SCAGLIA JULIEN</t>
  </si>
  <si>
    <t>SPADMEN</t>
  </si>
  <si>
    <t>BRONN PHILIPPE</t>
  </si>
  <si>
    <t>DELAIR ERIC</t>
  </si>
  <si>
    <t>VELO CLUB APT</t>
  </si>
  <si>
    <t>BADIER YANN</t>
  </si>
  <si>
    <t>XCVTT/DM3</t>
  </si>
  <si>
    <t>GIRAUD MATHIEU</t>
  </si>
  <si>
    <t>AUBERT LUC</t>
  </si>
  <si>
    <t>TEAM TNC</t>
  </si>
  <si>
    <t>PITON CHRISTOPHE</t>
  </si>
  <si>
    <t>CEVENRAID</t>
  </si>
  <si>
    <t>RIGAUT JEAN</t>
  </si>
  <si>
    <t>BRUN DAVY</t>
  </si>
  <si>
    <t>VC APT</t>
  </si>
  <si>
    <t>ASSALIN THIBAULT</t>
  </si>
  <si>
    <t>BOSCA MARC</t>
  </si>
  <si>
    <t>MASSILIA BIKE</t>
  </si>
  <si>
    <t>SE5</t>
  </si>
  <si>
    <t>PETTINAROLI LAURENT</t>
  </si>
  <si>
    <t>MANOSQUE</t>
  </si>
  <si>
    <t>AUGERAUD GABRIEL</t>
  </si>
  <si>
    <t>AUGUSTE CORENTIN</t>
  </si>
  <si>
    <t>FORCAL CREW</t>
  </si>
  <si>
    <t>FINE FRANK</t>
  </si>
  <si>
    <t>MARAIS GILLES</t>
  </si>
  <si>
    <t>MTB MARTIGUES</t>
  </si>
  <si>
    <t>MEYSENQ ERIC</t>
  </si>
  <si>
    <t>LOMBARDI CYRIL</t>
  </si>
  <si>
    <t>BELTRITTI BENOIT</t>
  </si>
  <si>
    <t>SERVANT BAPTISTE</t>
  </si>
  <si>
    <t>GUIS SYLVAIN</t>
  </si>
  <si>
    <t>VTT GARLABAN</t>
  </si>
  <si>
    <t>VACOSSIN DANY</t>
  </si>
  <si>
    <t>SERQUIGNY</t>
  </si>
  <si>
    <t>CAYOL CHRISTIAN</t>
  </si>
  <si>
    <t>TAUPENAS GUILLAUME</t>
  </si>
  <si>
    <t>CESAR BIKE</t>
  </si>
  <si>
    <t>BOTTONI ROMAIN</t>
  </si>
  <si>
    <t>GOUIRAN CHRISTOPHE</t>
  </si>
  <si>
    <t>FREIBURGER YOAN</t>
  </si>
  <si>
    <t>XVTT</t>
  </si>
  <si>
    <t>UGO JOURDANS</t>
  </si>
  <si>
    <t>PENONE ANGE</t>
  </si>
  <si>
    <t>VTT LUBERON</t>
  </si>
  <si>
    <t>ROCHE REMY</t>
  </si>
  <si>
    <t>DOMINIQUE LUCAS</t>
  </si>
  <si>
    <t>TABOURET FLORENT</t>
  </si>
  <si>
    <t>CAVEYNES</t>
  </si>
  <si>
    <t>DUPRE HENRI</t>
  </si>
  <si>
    <t>TEAM PENAROUZZZ</t>
  </si>
  <si>
    <t>RIEU HUGO</t>
  </si>
  <si>
    <t>PLATON PIERRE</t>
  </si>
  <si>
    <t>GOUIRAN TIMOTHEE</t>
  </si>
  <si>
    <t>LOPEZ JULIEN</t>
  </si>
  <si>
    <t>VELOROC GREASQUE</t>
  </si>
  <si>
    <t>DE CAMARET SILVERE</t>
  </si>
  <si>
    <t>SIMON SEBASTIEN</t>
  </si>
  <si>
    <t>THE PARPAING CREW</t>
  </si>
  <si>
    <t>ASSALIN CYRILLE</t>
  </si>
  <si>
    <t>PATENNE GUILLAUME</t>
  </si>
  <si>
    <t>LYON VTT</t>
  </si>
  <si>
    <t>FLUMIANI ADRIEN</t>
  </si>
  <si>
    <t>CLEGUER FABIEN</t>
  </si>
  <si>
    <t>FROGER CLARISSE</t>
  </si>
  <si>
    <t>SED</t>
  </si>
  <si>
    <t>LOGUT LOIC</t>
  </si>
  <si>
    <t>RANDOLT</t>
  </si>
  <si>
    <t>MEJEAN STEPHANE</t>
  </si>
  <si>
    <t>BUTTIGLI HERVE</t>
  </si>
  <si>
    <t>LAINE TOM</t>
  </si>
  <si>
    <t>THOMAS KEVIN</t>
  </si>
  <si>
    <t>GUIS FLORIAN</t>
  </si>
  <si>
    <t>HEROLD VINCENT</t>
  </si>
  <si>
    <t>LES VIEUX COCHONS</t>
  </si>
  <si>
    <t>SCATA CYRIL</t>
  </si>
  <si>
    <t>LEFORT PHILIPPE</t>
  </si>
  <si>
    <t>BAYLE HUGO</t>
  </si>
  <si>
    <t>SAILER THOMAS</t>
  </si>
  <si>
    <t>FAT CLUB</t>
  </si>
  <si>
    <t>DE LOS SANTOS FLORIAN</t>
  </si>
  <si>
    <t>GUINTOLI DAVID</t>
  </si>
  <si>
    <t>GREGOIRE DANIEL</t>
  </si>
  <si>
    <t>CARRIER CLEMENT</t>
  </si>
  <si>
    <t>VC RUMILLIEN</t>
  </si>
  <si>
    <t>BOUNAUDET FABIEN</t>
  </si>
  <si>
    <t>ESTELLE PHILIPPE</t>
  </si>
  <si>
    <t>VELO CLUB DE SAILLANS</t>
  </si>
  <si>
    <t>BLANC JEAN PHILIPPE</t>
  </si>
  <si>
    <t>SOUTH FREE RIDE</t>
  </si>
  <si>
    <t>SALOMONE PATRICK</t>
  </si>
  <si>
    <t>THEOULE VTT</t>
  </si>
  <si>
    <t>BUTIN BAPTISTE</t>
  </si>
  <si>
    <t>BOILLOT THIERRY</t>
  </si>
  <si>
    <t>7 SPORTONIC</t>
  </si>
  <si>
    <t>AMAND JULES GILLES</t>
  </si>
  <si>
    <t>PAPY RIDERS</t>
  </si>
  <si>
    <t>BUTTIGLI JORIS</t>
  </si>
  <si>
    <t>DEKEYSER STEPHANE</t>
  </si>
  <si>
    <t>JACQUELIN JEAN CLAUDE</t>
  </si>
  <si>
    <t>BORROT YVON</t>
  </si>
  <si>
    <t>MTB ENDURO'LT</t>
  </si>
  <si>
    <t>DENAMUR ERIC</t>
  </si>
  <si>
    <t>REGNIER PIERRE</t>
  </si>
  <si>
    <t>BERTRAND NICOLAS</t>
  </si>
  <si>
    <t>LEFEBVRE PHILIPPE</t>
  </si>
  <si>
    <t>POUGET MAXIME</t>
  </si>
  <si>
    <t>GUILLET CAILLAU</t>
  </si>
  <si>
    <t>TEAM CHIVAS</t>
  </si>
  <si>
    <t>MOLLE THOMAS</t>
  </si>
  <si>
    <t>CHAUSSE BENJAMIN</t>
  </si>
  <si>
    <t>DANIEL MICHEL</t>
  </si>
  <si>
    <t>ROY BENJAMIN</t>
  </si>
  <si>
    <t>BRANDO TRISTAN</t>
  </si>
  <si>
    <t>MARCON JEAN BENOIT</t>
  </si>
  <si>
    <t>CREMIEU VTT</t>
  </si>
  <si>
    <t>LYPRENDI JOHAN</t>
  </si>
  <si>
    <t>VERROUST FLORENT</t>
  </si>
  <si>
    <t>WALOCH MARC</t>
  </si>
  <si>
    <t>MONNIER BENJAMIN</t>
  </si>
  <si>
    <t>POUPARD ERWAN</t>
  </si>
  <si>
    <t>MARIN GREGORY</t>
  </si>
  <si>
    <t>ALLORY ROBIN</t>
  </si>
  <si>
    <t>DURAND VINCENT</t>
  </si>
  <si>
    <t>CHABERT SEBASTIEN</t>
  </si>
  <si>
    <t>GILLES CYRILLE</t>
  </si>
  <si>
    <t>GOUIN FABRICE</t>
  </si>
  <si>
    <t>VTT LOISIRS 84</t>
  </si>
  <si>
    <t>MAXENCE FREDERIC</t>
  </si>
  <si>
    <t>JANE KALMAN</t>
  </si>
  <si>
    <t>BARRIERE RAPHAEL</t>
  </si>
  <si>
    <t>VAN DER LANS MICHIEL</t>
  </si>
  <si>
    <t>TRIBU PLANETE RIDE</t>
  </si>
  <si>
    <t>DECOUVELAERE JEROME</t>
  </si>
  <si>
    <t>JOLIDON ADRIEN</t>
  </si>
  <si>
    <t>BENCTEUX VINCENT</t>
  </si>
  <si>
    <t>CHAUVIN DENIS</t>
  </si>
  <si>
    <t>ARNAUD DIDIER</t>
  </si>
  <si>
    <t>BAREILLE LAURENT</t>
  </si>
  <si>
    <t>GUERRE DAILLY NICOLAS</t>
  </si>
  <si>
    <t>BIZIEN JEROME</t>
  </si>
  <si>
    <t>GUIVARCH MIKAEL</t>
  </si>
  <si>
    <t>GOURRIN CEDRIC</t>
  </si>
  <si>
    <t>BOUGUENNEC MALO</t>
  </si>
  <si>
    <t>VCS BETON</t>
  </si>
  <si>
    <t>TOYE GUILLAUME</t>
  </si>
  <si>
    <t>RABANIT FRANCOIS</t>
  </si>
  <si>
    <t>CESANO ANTONI</t>
  </si>
  <si>
    <t>THIEBAUT MARTIAL</t>
  </si>
  <si>
    <t>BOTTERON SYLVAIN</t>
  </si>
  <si>
    <t>GILHODES PIERRE</t>
  </si>
  <si>
    <t>LAMY OLIVIER</t>
  </si>
  <si>
    <t>ALPES ENDURANCE</t>
  </si>
  <si>
    <t>CHAUVIN JADE</t>
  </si>
  <si>
    <t>LORANDI ALAIN</t>
  </si>
  <si>
    <t>AYME LUC</t>
  </si>
  <si>
    <t>ROZIER JEREMY</t>
  </si>
  <si>
    <t>BRUN SERGE</t>
  </si>
  <si>
    <t>MARQUIS ERIC</t>
  </si>
  <si>
    <t>JOUD BENOIT</t>
  </si>
  <si>
    <t>BOUNAUDET MATEO</t>
  </si>
  <si>
    <t>ROZIER JEAN CHRISTOPHE</t>
  </si>
  <si>
    <t>GROSSE AURELIE</t>
  </si>
  <si>
    <t>CYCLE LOUISON</t>
  </si>
  <si>
    <t>BIENVENU FRANCOIS</t>
  </si>
  <si>
    <t>BOURLARD JEAN BAPTISTE</t>
  </si>
  <si>
    <t>BAUDRY FRANCK</t>
  </si>
  <si>
    <t>DEGIOANNI JULIEN</t>
  </si>
  <si>
    <t>HEROLD PATRICK</t>
  </si>
  <si>
    <t>LEPAGNEY PIERRE</t>
  </si>
  <si>
    <t>DAUDET FRANCK</t>
  </si>
  <si>
    <t>LAFON JONATHAN</t>
  </si>
  <si>
    <t>ROUSSEL ADRIEN</t>
  </si>
  <si>
    <t>JACQUELIN ADRIEN</t>
  </si>
  <si>
    <t>LOPEZ ERIC</t>
  </si>
  <si>
    <t>BOUGUENNEC ERWAN</t>
  </si>
  <si>
    <t>BUREAU LOIC</t>
  </si>
  <si>
    <t>NENNA SAUVEUR</t>
  </si>
  <si>
    <t>PALERM PHILIPPE</t>
  </si>
  <si>
    <t>DELAGNES DAMIEN</t>
  </si>
  <si>
    <t>SEMPERLOTTI SABRINA</t>
  </si>
  <si>
    <t>REY THIERRY</t>
  </si>
  <si>
    <t>BODART MATHIEU</t>
  </si>
  <si>
    <t>BELLEDENT ALEXANDRE</t>
  </si>
  <si>
    <t>SOUCHE FREDERIC</t>
  </si>
  <si>
    <t>AIR VTT THRIFTY</t>
  </si>
  <si>
    <t>BORHO MATHIEU</t>
  </si>
  <si>
    <t>AILLAUD PHILIPPE</t>
  </si>
  <si>
    <t>SERVANT CAMILLE</t>
  </si>
  <si>
    <t>MONTESINOS MARCEAU</t>
  </si>
  <si>
    <t>ROUMANEIX STEPHANE</t>
  </si>
  <si>
    <t>SCARCELLA CHRISTOPHE</t>
  </si>
  <si>
    <t>NOM prenom</t>
  </si>
  <si>
    <t xml:space="preserve">pénalités </t>
  </si>
  <si>
    <t>ABANDON</t>
  </si>
  <si>
    <t>N°</t>
  </si>
  <si>
    <t>CATE</t>
  </si>
  <si>
    <t>SP1</t>
  </si>
  <si>
    <t>SP2</t>
  </si>
  <si>
    <t>SP3</t>
  </si>
  <si>
    <t>CLAST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</si>
</sst>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h:mm:ss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1" fillId="0" borderId="13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5" fontId="1" fillId="0" borderId="15" xfId="0" applyNumberFormat="1" applyFont="1" applyBorder="1" applyAlignment="1">
      <alignment horizontal="center"/>
    </xf>
    <xf numFmtId="165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1" fillId="0" borderId="15" xfId="0" applyNumberFormat="1" applyFont="1" applyFill="1" applyBorder="1" applyAlignment="1">
      <alignment horizontal="center"/>
    </xf>
    <xf numFmtId="165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7" xfId="0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42" fillId="0" borderId="17" xfId="0" applyFont="1" applyBorder="1" applyAlignment="1" applyProtection="1">
      <alignment horizontal="center"/>
      <protection locked="0"/>
    </xf>
    <xf numFmtId="0" fontId="20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42" fillId="0" borderId="17" xfId="0" applyFont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9" xfId="0" applyFill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7" xfId="0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165" fontId="0" fillId="35" borderId="11" xfId="0" applyNumberFormat="1" applyFill="1" applyBorder="1" applyAlignment="1">
      <alignment/>
    </xf>
    <xf numFmtId="165" fontId="0" fillId="35" borderId="16" xfId="0" applyNumberFormat="1" applyFill="1" applyBorder="1" applyAlignment="1">
      <alignment/>
    </xf>
    <xf numFmtId="0" fontId="0" fillId="35" borderId="10" xfId="0" applyFill="1" applyBorder="1" applyAlignment="1">
      <alignment/>
    </xf>
    <xf numFmtId="165" fontId="0" fillId="35" borderId="12" xfId="0" applyNumberFormat="1" applyFill="1" applyBorder="1" applyAlignment="1">
      <alignment/>
    </xf>
    <xf numFmtId="0" fontId="0" fillId="35" borderId="17" xfId="0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7" xfId="0" applyFill="1" applyBorder="1" applyAlignment="1">
      <alignment horizontal="center"/>
    </xf>
    <xf numFmtId="165" fontId="0" fillId="36" borderId="12" xfId="0" applyNumberFormat="1" applyFill="1" applyBorder="1" applyAlignment="1">
      <alignment/>
    </xf>
    <xf numFmtId="165" fontId="0" fillId="36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165" fontId="0" fillId="35" borderId="17" xfId="0" applyNumberFormat="1" applyFill="1" applyBorder="1" applyAlignment="1">
      <alignment/>
    </xf>
    <xf numFmtId="0" fontId="0" fillId="34" borderId="20" xfId="0" applyFill="1" applyBorder="1" applyAlignment="1">
      <alignment horizontal="center"/>
    </xf>
    <xf numFmtId="165" fontId="22" fillId="0" borderId="15" xfId="0" applyNumberFormat="1" applyFont="1" applyBorder="1" applyAlignment="1">
      <alignment horizontal="center"/>
    </xf>
    <xf numFmtId="165" fontId="0" fillId="35" borderId="10" xfId="0" applyNumberFormat="1" applyFont="1" applyFill="1" applyBorder="1" applyAlignment="1">
      <alignment/>
    </xf>
    <xf numFmtId="165" fontId="0" fillId="35" borderId="19" xfId="0" applyNumberFormat="1" applyFill="1" applyBorder="1" applyAlignment="1">
      <alignment/>
    </xf>
    <xf numFmtId="165" fontId="0" fillId="35" borderId="21" xfId="0" applyNumberFormat="1" applyFill="1" applyBorder="1" applyAlignment="1">
      <alignment/>
    </xf>
    <xf numFmtId="165" fontId="0" fillId="34" borderId="12" xfId="0" applyNumberFormat="1" applyFill="1" applyBorder="1" applyAlignment="1">
      <alignment/>
    </xf>
    <xf numFmtId="0" fontId="42" fillId="34" borderId="17" xfId="0" applyFont="1" applyFill="1" applyBorder="1" applyAlignment="1" applyProtection="1">
      <alignment horizontal="center"/>
      <protection locked="0"/>
    </xf>
    <xf numFmtId="0" fontId="42" fillId="34" borderId="17" xfId="0" applyFont="1" applyFill="1" applyBorder="1" applyAlignment="1">
      <alignment horizontal="center"/>
    </xf>
    <xf numFmtId="165" fontId="0" fillId="34" borderId="19" xfId="0" applyNumberFormat="1" applyFill="1" applyBorder="1" applyAlignment="1">
      <alignment/>
    </xf>
    <xf numFmtId="165" fontId="0" fillId="34" borderId="17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16" xfId="0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165" fontId="1" fillId="34" borderId="17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65" fontId="0" fillId="34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0" fillId="34" borderId="25" xfId="0" applyFill="1" applyBorder="1" applyAlignment="1">
      <alignment/>
    </xf>
    <xf numFmtId="165" fontId="0" fillId="34" borderId="26" xfId="0" applyNumberFormat="1" applyFill="1" applyBorder="1" applyAlignment="1">
      <alignment/>
    </xf>
    <xf numFmtId="0" fontId="0" fillId="34" borderId="27" xfId="0" applyFill="1" applyBorder="1" applyAlignment="1">
      <alignment/>
    </xf>
    <xf numFmtId="165" fontId="0" fillId="34" borderId="16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34" borderId="29" xfId="0" applyFill="1" applyBorder="1" applyAlignment="1">
      <alignment/>
    </xf>
    <xf numFmtId="0" fontId="0" fillId="34" borderId="28" xfId="0" applyFill="1" applyBorder="1" applyAlignment="1">
      <alignment horizontal="center"/>
    </xf>
    <xf numFmtId="165" fontId="0" fillId="34" borderId="30" xfId="0" applyNumberForma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25">
      <selection activeCell="E146" sqref="E146"/>
    </sheetView>
  </sheetViews>
  <sheetFormatPr defaultColWidth="11.421875" defaultRowHeight="12.75"/>
  <cols>
    <col min="1" max="1" width="8.140625" style="0" bestFit="1" customWidth="1"/>
    <col min="2" max="2" width="26.140625" style="0" bestFit="1" customWidth="1"/>
    <col min="5" max="5" width="14.140625" style="2" bestFit="1" customWidth="1"/>
    <col min="6" max="6" width="13.00390625" style="19" bestFit="1" customWidth="1"/>
    <col min="7" max="7" width="13.7109375" style="2" bestFit="1" customWidth="1"/>
    <col min="8" max="9" width="11.421875" style="2" customWidth="1"/>
  </cols>
  <sheetData>
    <row r="1" spans="1:9" s="1" customFormat="1" ht="13.5" thickBot="1">
      <c r="A1" s="7" t="s">
        <v>0</v>
      </c>
      <c r="B1" s="8" t="s">
        <v>21</v>
      </c>
      <c r="C1" s="8" t="s">
        <v>1</v>
      </c>
      <c r="D1" s="8" t="s">
        <v>20</v>
      </c>
      <c r="E1" s="15" t="s">
        <v>2</v>
      </c>
      <c r="F1" s="15" t="s">
        <v>3</v>
      </c>
      <c r="G1" s="20" t="s">
        <v>4</v>
      </c>
      <c r="H1" s="15" t="s">
        <v>5</v>
      </c>
      <c r="I1" s="20" t="s">
        <v>6</v>
      </c>
    </row>
    <row r="2" spans="1:9" ht="12.75">
      <c r="A2" s="9">
        <v>1</v>
      </c>
      <c r="B2" s="26" t="s">
        <v>22</v>
      </c>
      <c r="C2" s="26"/>
      <c r="D2" s="27" t="s">
        <v>23</v>
      </c>
      <c r="E2" s="16">
        <v>0.4270833333333333</v>
      </c>
      <c r="F2" s="16">
        <v>0.4319907407407408</v>
      </c>
      <c r="G2" s="16">
        <f>IF(F2=0,"ABANDON",F2-E2)</f>
        <v>0.004907407407407471</v>
      </c>
      <c r="H2" s="16"/>
      <c r="I2" s="16">
        <f>IF(F2=0,"ABANDON",F2-E2-H2)</f>
        <v>0.004907407407407471</v>
      </c>
    </row>
    <row r="3" spans="1:9" ht="12.75">
      <c r="A3" s="10">
        <v>2</v>
      </c>
      <c r="B3" s="26" t="s">
        <v>24</v>
      </c>
      <c r="C3" s="28" t="s">
        <v>25</v>
      </c>
      <c r="D3" s="14" t="s">
        <v>26</v>
      </c>
      <c r="E3" s="17">
        <v>0.42743055555555554</v>
      </c>
      <c r="F3" s="17">
        <v>0.43254629629629626</v>
      </c>
      <c r="G3" s="16">
        <f aca="true" t="shared" si="0" ref="G3:G66">IF(F3=0,"ABANDON",F3-E3)</f>
        <v>0.005115740740740726</v>
      </c>
      <c r="H3" s="17"/>
      <c r="I3" s="16">
        <f aca="true" t="shared" si="1" ref="I3:I66">IF(F3=0,"ABANDON",F3-E3-H3)</f>
        <v>0.005115740740740726</v>
      </c>
    </row>
    <row r="4" spans="1:9" ht="12.75">
      <c r="A4" s="10">
        <v>3</v>
      </c>
      <c r="B4" s="26" t="s">
        <v>27</v>
      </c>
      <c r="C4" s="28" t="s">
        <v>28</v>
      </c>
      <c r="D4" s="14" t="s">
        <v>26</v>
      </c>
      <c r="E4" s="16">
        <v>0.427777777777778</v>
      </c>
      <c r="F4" s="17">
        <v>0.43310185185185185</v>
      </c>
      <c r="G4" s="16">
        <f t="shared" si="0"/>
        <v>0.00532407407407387</v>
      </c>
      <c r="H4" s="17"/>
      <c r="I4" s="16">
        <f t="shared" si="1"/>
        <v>0.00532407407407387</v>
      </c>
    </row>
    <row r="5" spans="1:9" ht="12.75">
      <c r="A5" s="10">
        <v>4</v>
      </c>
      <c r="B5" s="26" t="s">
        <v>29</v>
      </c>
      <c r="C5" s="28" t="s">
        <v>30</v>
      </c>
      <c r="D5" s="14" t="s">
        <v>23</v>
      </c>
      <c r="E5" s="17">
        <v>0.428125</v>
      </c>
      <c r="F5" s="17">
        <v>0.4334027777777778</v>
      </c>
      <c r="G5" s="16">
        <f t="shared" si="0"/>
        <v>0.005277777777777826</v>
      </c>
      <c r="H5" s="17"/>
      <c r="I5" s="16">
        <f t="shared" si="1"/>
        <v>0.005277777777777826</v>
      </c>
    </row>
    <row r="6" spans="1:9" ht="12.75">
      <c r="A6" s="10">
        <v>5</v>
      </c>
      <c r="B6" s="26" t="s">
        <v>31</v>
      </c>
      <c r="C6" s="28" t="s">
        <v>32</v>
      </c>
      <c r="D6" s="14" t="s">
        <v>26</v>
      </c>
      <c r="E6" s="16">
        <v>0.428472222222222</v>
      </c>
      <c r="F6" s="17">
        <v>0.43375</v>
      </c>
      <c r="G6" s="16">
        <f t="shared" si="0"/>
        <v>0.005277777777778048</v>
      </c>
      <c r="H6" s="17"/>
      <c r="I6" s="16">
        <f t="shared" si="1"/>
        <v>0.005277777777778048</v>
      </c>
    </row>
    <row r="7" spans="1:9" ht="12.75">
      <c r="A7" s="10">
        <v>6</v>
      </c>
      <c r="B7" s="26" t="s">
        <v>33</v>
      </c>
      <c r="C7" s="28" t="s">
        <v>28</v>
      </c>
      <c r="D7" s="14" t="s">
        <v>26</v>
      </c>
      <c r="E7" s="17">
        <v>0.428819444444444</v>
      </c>
      <c r="F7" s="17">
        <v>0.43451388888888887</v>
      </c>
      <c r="G7" s="16">
        <f t="shared" si="0"/>
        <v>0.0056944444444448905</v>
      </c>
      <c r="H7" s="17"/>
      <c r="I7" s="16">
        <f t="shared" si="1"/>
        <v>0.0056944444444448905</v>
      </c>
    </row>
    <row r="8" spans="1:9" ht="12.75">
      <c r="A8" s="10">
        <v>7</v>
      </c>
      <c r="B8" s="26" t="s">
        <v>34</v>
      </c>
      <c r="C8" s="28" t="s">
        <v>35</v>
      </c>
      <c r="D8" s="14" t="s">
        <v>36</v>
      </c>
      <c r="E8" s="16">
        <v>0.429166666666667</v>
      </c>
      <c r="F8" s="17">
        <v>0.4343402777777778</v>
      </c>
      <c r="G8" s="16">
        <f t="shared" si="0"/>
        <v>0.00517361111111081</v>
      </c>
      <c r="H8" s="17"/>
      <c r="I8" s="16">
        <f t="shared" si="1"/>
        <v>0.00517361111111081</v>
      </c>
    </row>
    <row r="9" spans="1:9" ht="12.75">
      <c r="A9" s="10">
        <v>8</v>
      </c>
      <c r="B9" s="26" t="s">
        <v>37</v>
      </c>
      <c r="C9" s="28" t="s">
        <v>38</v>
      </c>
      <c r="D9" s="14" t="s">
        <v>23</v>
      </c>
      <c r="E9" s="17">
        <v>0.429513888888889</v>
      </c>
      <c r="F9" s="17">
        <v>0.4346527777777778</v>
      </c>
      <c r="G9" s="16">
        <f t="shared" si="0"/>
        <v>0.005138888888888804</v>
      </c>
      <c r="H9" s="17"/>
      <c r="I9" s="16">
        <f t="shared" si="1"/>
        <v>0.005138888888888804</v>
      </c>
    </row>
    <row r="10" spans="1:9" ht="12.75">
      <c r="A10" s="10">
        <v>9</v>
      </c>
      <c r="B10" s="26" t="s">
        <v>39</v>
      </c>
      <c r="C10" s="28" t="s">
        <v>35</v>
      </c>
      <c r="D10" s="14" t="s">
        <v>23</v>
      </c>
      <c r="E10" s="16">
        <v>0.429861111111111</v>
      </c>
      <c r="F10" s="17">
        <v>0.4352314814814815</v>
      </c>
      <c r="G10" s="16">
        <f t="shared" si="0"/>
        <v>0.00537037037037047</v>
      </c>
      <c r="H10" s="17"/>
      <c r="I10" s="16">
        <f t="shared" si="1"/>
        <v>0.00537037037037047</v>
      </c>
    </row>
    <row r="11" spans="1:9" ht="12.75">
      <c r="A11" s="10">
        <v>10</v>
      </c>
      <c r="B11" s="26" t="s">
        <v>40</v>
      </c>
      <c r="C11" s="26" t="s">
        <v>41</v>
      </c>
      <c r="D11" s="27" t="s">
        <v>23</v>
      </c>
      <c r="E11" s="17">
        <v>0.430208333333333</v>
      </c>
      <c r="F11" s="17">
        <v>0.43571759259259263</v>
      </c>
      <c r="G11" s="16">
        <f t="shared" si="0"/>
        <v>0.005509259259259602</v>
      </c>
      <c r="H11" s="17"/>
      <c r="I11" s="16">
        <f t="shared" si="1"/>
        <v>0.005509259259259602</v>
      </c>
    </row>
    <row r="12" spans="1:9" ht="12.75">
      <c r="A12" s="10">
        <v>11</v>
      </c>
      <c r="B12" s="26" t="s">
        <v>42</v>
      </c>
      <c r="C12" s="28" t="s">
        <v>43</v>
      </c>
      <c r="D12" s="14" t="s">
        <v>26</v>
      </c>
      <c r="E12" s="16">
        <v>0.430555555555556</v>
      </c>
      <c r="F12" s="17">
        <v>0.4357638888888889</v>
      </c>
      <c r="G12" s="16">
        <f t="shared" si="0"/>
        <v>0.005208333333332871</v>
      </c>
      <c r="H12" s="17"/>
      <c r="I12" s="16">
        <f t="shared" si="1"/>
        <v>0.005208333333332871</v>
      </c>
    </row>
    <row r="13" spans="1:9" ht="12.75">
      <c r="A13" s="10">
        <v>12</v>
      </c>
      <c r="B13" s="26" t="s">
        <v>44</v>
      </c>
      <c r="C13" s="28" t="s">
        <v>45</v>
      </c>
      <c r="D13" s="14" t="s">
        <v>26</v>
      </c>
      <c r="E13" s="17">
        <v>0.430902777777778</v>
      </c>
      <c r="F13" s="17">
        <v>0.43623842592592593</v>
      </c>
      <c r="G13" s="16">
        <f t="shared" si="0"/>
        <v>0.005335648148147909</v>
      </c>
      <c r="H13" s="17"/>
      <c r="I13" s="16">
        <f t="shared" si="1"/>
        <v>0.005335648148147909</v>
      </c>
    </row>
    <row r="14" spans="1:9" ht="12.75">
      <c r="A14" s="10">
        <v>13</v>
      </c>
      <c r="B14" s="26" t="s">
        <v>46</v>
      </c>
      <c r="C14" s="28" t="s">
        <v>47</v>
      </c>
      <c r="D14" s="14" t="s">
        <v>23</v>
      </c>
      <c r="E14" s="16">
        <v>0.43125</v>
      </c>
      <c r="F14" s="17">
        <v>0.4369212962962963</v>
      </c>
      <c r="G14" s="16">
        <f t="shared" si="0"/>
        <v>0.005671296296296258</v>
      </c>
      <c r="H14" s="17"/>
      <c r="I14" s="16">
        <f t="shared" si="1"/>
        <v>0.005671296296296258</v>
      </c>
    </row>
    <row r="15" spans="1:9" ht="14.25">
      <c r="A15" s="10">
        <v>14</v>
      </c>
      <c r="B15" s="26" t="s">
        <v>48</v>
      </c>
      <c r="C15" s="29"/>
      <c r="D15" s="14" t="s">
        <v>26</v>
      </c>
      <c r="E15" s="17">
        <v>0.431597222222222</v>
      </c>
      <c r="F15" s="17">
        <v>0.4368055555555555</v>
      </c>
      <c r="G15" s="16">
        <f t="shared" si="0"/>
        <v>0.005208333333333481</v>
      </c>
      <c r="H15" s="17"/>
      <c r="I15" s="16">
        <f t="shared" si="1"/>
        <v>0.005208333333333481</v>
      </c>
    </row>
    <row r="16" spans="1:9" ht="12.75">
      <c r="A16" s="10">
        <v>15</v>
      </c>
      <c r="B16" s="26" t="s">
        <v>49</v>
      </c>
      <c r="C16" s="28" t="s">
        <v>50</v>
      </c>
      <c r="D16" s="14" t="s">
        <v>51</v>
      </c>
      <c r="E16" s="16">
        <v>0.431944444444444</v>
      </c>
      <c r="F16" s="17">
        <v>0.43744212962962964</v>
      </c>
      <c r="G16" s="16">
        <f t="shared" si="0"/>
        <v>0.005497685185185619</v>
      </c>
      <c r="H16" s="17"/>
      <c r="I16" s="16">
        <f t="shared" si="1"/>
        <v>0.005497685185185619</v>
      </c>
    </row>
    <row r="17" spans="1:9" ht="12.75">
      <c r="A17" s="10">
        <v>16</v>
      </c>
      <c r="B17" s="26" t="s">
        <v>52</v>
      </c>
      <c r="C17" s="26" t="s">
        <v>53</v>
      </c>
      <c r="D17" s="27" t="s">
        <v>51</v>
      </c>
      <c r="E17" s="17">
        <v>0.432291666666667</v>
      </c>
      <c r="F17" s="17">
        <v>0.4378125</v>
      </c>
      <c r="G17" s="16">
        <f t="shared" si="0"/>
        <v>0.005520833333332975</v>
      </c>
      <c r="H17" s="17"/>
      <c r="I17" s="16">
        <f t="shared" si="1"/>
        <v>0.005520833333332975</v>
      </c>
    </row>
    <row r="18" spans="1:9" ht="12.75">
      <c r="A18" s="10">
        <v>17</v>
      </c>
      <c r="B18" s="26" t="s">
        <v>54</v>
      </c>
      <c r="C18" s="28" t="s">
        <v>55</v>
      </c>
      <c r="D18" s="14" t="s">
        <v>51</v>
      </c>
      <c r="E18" s="16">
        <v>0.432638888888889</v>
      </c>
      <c r="F18" s="17">
        <v>0.4380555555555556</v>
      </c>
      <c r="G18" s="16">
        <f t="shared" si="0"/>
        <v>0.00541666666666657</v>
      </c>
      <c r="H18" s="17"/>
      <c r="I18" s="16">
        <f t="shared" si="1"/>
        <v>0.00541666666666657</v>
      </c>
    </row>
    <row r="19" spans="1:9" ht="14.25">
      <c r="A19" s="10">
        <v>18</v>
      </c>
      <c r="B19" s="30" t="s">
        <v>56</v>
      </c>
      <c r="C19" s="14" t="s">
        <v>57</v>
      </c>
      <c r="D19" s="14" t="s">
        <v>51</v>
      </c>
      <c r="E19" s="17">
        <v>0.432986111111111</v>
      </c>
      <c r="F19" s="17">
        <v>0.43842592592592594</v>
      </c>
      <c r="G19" s="16">
        <f t="shared" si="0"/>
        <v>0.005439814814814925</v>
      </c>
      <c r="H19" s="17"/>
      <c r="I19" s="16">
        <f t="shared" si="1"/>
        <v>0.005439814814814925</v>
      </c>
    </row>
    <row r="20" spans="1:9" ht="12.75">
      <c r="A20" s="10">
        <v>19</v>
      </c>
      <c r="B20" s="27" t="s">
        <v>58</v>
      </c>
      <c r="C20" s="14"/>
      <c r="D20" s="14" t="s">
        <v>26</v>
      </c>
      <c r="E20" s="16">
        <v>0.433333333333333</v>
      </c>
      <c r="F20" s="17">
        <v>0.4388541666666667</v>
      </c>
      <c r="G20" s="16">
        <f t="shared" si="0"/>
        <v>0.005520833333333697</v>
      </c>
      <c r="H20" s="17"/>
      <c r="I20" s="16">
        <f t="shared" si="1"/>
        <v>0.005520833333333697</v>
      </c>
    </row>
    <row r="21" spans="1:9" ht="12.75">
      <c r="A21" s="10">
        <v>20</v>
      </c>
      <c r="B21" s="27" t="s">
        <v>59</v>
      </c>
      <c r="C21" s="14" t="s">
        <v>28</v>
      </c>
      <c r="D21" s="14" t="s">
        <v>26</v>
      </c>
      <c r="E21" s="17">
        <v>0.433680555555556</v>
      </c>
      <c r="F21" s="17">
        <v>0.43914351851851857</v>
      </c>
      <c r="G21" s="16">
        <f t="shared" si="0"/>
        <v>0.005462962962962559</v>
      </c>
      <c r="H21" s="17"/>
      <c r="I21" s="16">
        <f t="shared" si="1"/>
        <v>0.005462962962962559</v>
      </c>
    </row>
    <row r="22" spans="1:9" ht="14.25">
      <c r="A22" s="10">
        <v>21</v>
      </c>
      <c r="B22" s="30" t="s">
        <v>60</v>
      </c>
      <c r="C22" s="14" t="s">
        <v>61</v>
      </c>
      <c r="D22" s="14" t="s">
        <v>51</v>
      </c>
      <c r="E22" s="16">
        <v>0.434027777777778</v>
      </c>
      <c r="F22" s="17">
        <v>0.4394675925925926</v>
      </c>
      <c r="G22" s="16">
        <f t="shared" si="0"/>
        <v>0.005439814814814592</v>
      </c>
      <c r="H22" s="17"/>
      <c r="I22" s="16">
        <f t="shared" si="1"/>
        <v>0.005439814814814592</v>
      </c>
    </row>
    <row r="23" spans="1:9" ht="12.75">
      <c r="A23" s="10">
        <v>22</v>
      </c>
      <c r="B23" s="27" t="s">
        <v>62</v>
      </c>
      <c r="C23" s="14"/>
      <c r="D23" s="14" t="s">
        <v>26</v>
      </c>
      <c r="E23" s="17">
        <v>0.434375</v>
      </c>
      <c r="F23" s="17">
        <v>0.4396412037037037</v>
      </c>
      <c r="G23" s="16">
        <f t="shared" si="0"/>
        <v>0.005266203703703676</v>
      </c>
      <c r="H23" s="17"/>
      <c r="I23" s="16">
        <f t="shared" si="1"/>
        <v>0.005266203703703676</v>
      </c>
    </row>
    <row r="24" spans="1:9" ht="12.75">
      <c r="A24" s="10">
        <v>23</v>
      </c>
      <c r="B24" s="27" t="s">
        <v>63</v>
      </c>
      <c r="C24" s="14" t="s">
        <v>64</v>
      </c>
      <c r="D24" s="14" t="s">
        <v>26</v>
      </c>
      <c r="E24" s="16">
        <v>0.434722222222222</v>
      </c>
      <c r="F24" s="17">
        <v>0.44013888888888886</v>
      </c>
      <c r="G24" s="16">
        <f t="shared" si="0"/>
        <v>0.005416666666666847</v>
      </c>
      <c r="H24" s="17"/>
      <c r="I24" s="16">
        <f t="shared" si="1"/>
        <v>0.005416666666666847</v>
      </c>
    </row>
    <row r="25" spans="1:9" ht="12.75">
      <c r="A25" s="10">
        <v>24</v>
      </c>
      <c r="B25" s="27" t="s">
        <v>65</v>
      </c>
      <c r="C25" s="14" t="s">
        <v>66</v>
      </c>
      <c r="D25" s="14" t="s">
        <v>26</v>
      </c>
      <c r="E25" s="17">
        <v>0.435069444444444</v>
      </c>
      <c r="F25" s="17">
        <v>0.4404976851851852</v>
      </c>
      <c r="G25" s="16">
        <f t="shared" si="0"/>
        <v>0.005428240740741164</v>
      </c>
      <c r="H25" s="17"/>
      <c r="I25" s="16">
        <f t="shared" si="1"/>
        <v>0.005428240740741164</v>
      </c>
    </row>
    <row r="26" spans="1:9" ht="12.75">
      <c r="A26" s="10">
        <v>25</v>
      </c>
      <c r="B26" s="27" t="s">
        <v>67</v>
      </c>
      <c r="C26" s="27"/>
      <c r="D26" s="27" t="s">
        <v>26</v>
      </c>
      <c r="E26" s="16">
        <v>0.435416666666667</v>
      </c>
      <c r="F26" s="17">
        <v>0.44070601851851854</v>
      </c>
      <c r="G26" s="16">
        <f t="shared" si="0"/>
        <v>0.0052893518518515314</v>
      </c>
      <c r="H26" s="17"/>
      <c r="I26" s="16">
        <f t="shared" si="1"/>
        <v>0.0052893518518515314</v>
      </c>
    </row>
    <row r="27" spans="1:9" ht="12.75">
      <c r="A27" s="10">
        <v>26</v>
      </c>
      <c r="B27" s="27" t="s">
        <v>68</v>
      </c>
      <c r="C27" s="14"/>
      <c r="D27" s="14" t="s">
        <v>51</v>
      </c>
      <c r="E27" s="17">
        <v>0.435763888888889</v>
      </c>
      <c r="F27" s="17">
        <v>0.44119212962962967</v>
      </c>
      <c r="G27" s="16">
        <f t="shared" si="0"/>
        <v>0.005428240740740664</v>
      </c>
      <c r="H27" s="17"/>
      <c r="I27" s="16">
        <f t="shared" si="1"/>
        <v>0.005428240740740664</v>
      </c>
    </row>
    <row r="28" spans="1:9" ht="12.75">
      <c r="A28" s="10">
        <v>27</v>
      </c>
      <c r="B28" s="27" t="s">
        <v>69</v>
      </c>
      <c r="C28" s="14" t="s">
        <v>70</v>
      </c>
      <c r="D28" s="14" t="s">
        <v>26</v>
      </c>
      <c r="E28" s="16">
        <v>0.436111111111111</v>
      </c>
      <c r="F28" s="17">
        <v>0.44123842592592594</v>
      </c>
      <c r="G28" s="16">
        <f t="shared" si="0"/>
        <v>0.005127314814814932</v>
      </c>
      <c r="H28" s="17"/>
      <c r="I28" s="16">
        <f t="shared" si="1"/>
        <v>0.005127314814814932</v>
      </c>
    </row>
    <row r="29" spans="1:9" ht="12.75">
      <c r="A29" s="10">
        <v>28</v>
      </c>
      <c r="B29" s="27" t="s">
        <v>71</v>
      </c>
      <c r="C29" s="27" t="s">
        <v>28</v>
      </c>
      <c r="D29" s="27" t="s">
        <v>26</v>
      </c>
      <c r="E29" s="17">
        <v>0.436458333333333</v>
      </c>
      <c r="F29" s="17">
        <v>0.44200231481481483</v>
      </c>
      <c r="G29" s="16">
        <f t="shared" si="0"/>
        <v>0.00554398148148183</v>
      </c>
      <c r="H29" s="17"/>
      <c r="I29" s="16">
        <f t="shared" si="1"/>
        <v>0.00554398148148183</v>
      </c>
    </row>
    <row r="30" spans="1:9" ht="12.75">
      <c r="A30" s="10">
        <v>29</v>
      </c>
      <c r="B30" s="27" t="s">
        <v>72</v>
      </c>
      <c r="C30" s="27" t="s">
        <v>28</v>
      </c>
      <c r="D30" s="27" t="s">
        <v>26</v>
      </c>
      <c r="E30" s="16">
        <v>0.436805555555556</v>
      </c>
      <c r="F30" s="17">
        <v>0.44245370370370374</v>
      </c>
      <c r="G30" s="16">
        <f t="shared" si="0"/>
        <v>0.005648148148147736</v>
      </c>
      <c r="H30" s="17"/>
      <c r="I30" s="16">
        <f t="shared" si="1"/>
        <v>0.005648148148147736</v>
      </c>
    </row>
    <row r="31" spans="1:9" ht="12.75">
      <c r="A31" s="10">
        <v>30</v>
      </c>
      <c r="B31" s="14" t="s">
        <v>73</v>
      </c>
      <c r="C31" s="14" t="s">
        <v>74</v>
      </c>
      <c r="D31" s="14" t="s">
        <v>51</v>
      </c>
      <c r="E31" s="17">
        <v>0.437152777777778</v>
      </c>
      <c r="F31" s="17">
        <v>0.44609953703703703</v>
      </c>
      <c r="G31" s="16">
        <f t="shared" si="0"/>
        <v>0.00894675925925903</v>
      </c>
      <c r="H31" s="17"/>
      <c r="I31" s="16">
        <f t="shared" si="1"/>
        <v>0.00894675925925903</v>
      </c>
    </row>
    <row r="32" spans="1:9" ht="12.75">
      <c r="A32" s="10">
        <v>31</v>
      </c>
      <c r="B32" s="27" t="s">
        <v>75</v>
      </c>
      <c r="C32" s="14" t="s">
        <v>76</v>
      </c>
      <c r="D32" s="14" t="s">
        <v>51</v>
      </c>
      <c r="E32" s="16">
        <v>0.4375</v>
      </c>
      <c r="F32" s="17">
        <v>0.4430439814814815</v>
      </c>
      <c r="G32" s="16">
        <f t="shared" si="0"/>
        <v>0.005543981481481497</v>
      </c>
      <c r="H32" s="17"/>
      <c r="I32" s="16">
        <f t="shared" si="1"/>
        <v>0.005543981481481497</v>
      </c>
    </row>
    <row r="33" spans="1:9" ht="12.75">
      <c r="A33" s="10">
        <v>32</v>
      </c>
      <c r="B33" s="27" t="s">
        <v>77</v>
      </c>
      <c r="C33" s="14" t="s">
        <v>45</v>
      </c>
      <c r="D33" s="14" t="s">
        <v>36</v>
      </c>
      <c r="E33" s="17">
        <v>0.437847222222222</v>
      </c>
      <c r="F33" s="17">
        <v>0.4432986111111111</v>
      </c>
      <c r="G33" s="16">
        <f t="shared" si="0"/>
        <v>0.005451388888889075</v>
      </c>
      <c r="H33" s="17"/>
      <c r="I33" s="16">
        <f t="shared" si="1"/>
        <v>0.005451388888889075</v>
      </c>
    </row>
    <row r="34" spans="1:9" ht="14.25">
      <c r="A34" s="10">
        <v>33</v>
      </c>
      <c r="B34" s="30" t="s">
        <v>78</v>
      </c>
      <c r="C34" s="14" t="s">
        <v>79</v>
      </c>
      <c r="D34" s="14" t="s">
        <v>36</v>
      </c>
      <c r="E34" s="16">
        <v>0.438194444444444</v>
      </c>
      <c r="F34" s="17">
        <v>0.4437384259259259</v>
      </c>
      <c r="G34" s="16">
        <f t="shared" si="0"/>
        <v>0.0055439814814818855</v>
      </c>
      <c r="H34" s="17"/>
      <c r="I34" s="16">
        <f t="shared" si="1"/>
        <v>0.0055439814814818855</v>
      </c>
    </row>
    <row r="35" spans="1:9" ht="12.75">
      <c r="A35" s="10">
        <v>34</v>
      </c>
      <c r="B35" s="27" t="s">
        <v>80</v>
      </c>
      <c r="C35" s="14" t="s">
        <v>81</v>
      </c>
      <c r="D35" s="14" t="s">
        <v>26</v>
      </c>
      <c r="E35" s="17">
        <v>0.438541666666667</v>
      </c>
      <c r="F35" s="17">
        <v>0.4436574074074074</v>
      </c>
      <c r="G35" s="16">
        <f t="shared" si="0"/>
        <v>0.005115740740740393</v>
      </c>
      <c r="H35" s="17"/>
      <c r="I35" s="16">
        <f t="shared" si="1"/>
        <v>0.005115740740740393</v>
      </c>
    </row>
    <row r="36" spans="1:9" ht="12.75">
      <c r="A36" s="10">
        <v>35</v>
      </c>
      <c r="B36" s="27" t="s">
        <v>82</v>
      </c>
      <c r="C36" s="14"/>
      <c r="D36" s="14" t="s">
        <v>51</v>
      </c>
      <c r="E36" s="16">
        <v>0.438888888888889</v>
      </c>
      <c r="F36" s="17">
        <v>0.4444212962962963</v>
      </c>
      <c r="G36" s="16">
        <f t="shared" si="0"/>
        <v>0.0055324074074072915</v>
      </c>
      <c r="H36" s="17"/>
      <c r="I36" s="16">
        <f t="shared" si="1"/>
        <v>0.0055324074074072915</v>
      </c>
    </row>
    <row r="37" spans="1:9" ht="12.75">
      <c r="A37" s="10">
        <v>36</v>
      </c>
      <c r="B37" s="27" t="s">
        <v>83</v>
      </c>
      <c r="C37" s="14" t="s">
        <v>84</v>
      </c>
      <c r="D37" s="14" t="s">
        <v>51</v>
      </c>
      <c r="E37" s="17">
        <v>0.439236111111111</v>
      </c>
      <c r="F37" s="17">
        <v>0.4446412037037037</v>
      </c>
      <c r="G37" s="16">
        <f t="shared" si="0"/>
        <v>0.005405092592592697</v>
      </c>
      <c r="H37" s="17"/>
      <c r="I37" s="16">
        <f t="shared" si="1"/>
        <v>0.005405092592592697</v>
      </c>
    </row>
    <row r="38" spans="1:9" ht="12.75">
      <c r="A38" s="10">
        <v>37</v>
      </c>
      <c r="B38" s="27" t="s">
        <v>85</v>
      </c>
      <c r="C38" s="14" t="s">
        <v>86</v>
      </c>
      <c r="D38" s="14" t="s">
        <v>36</v>
      </c>
      <c r="E38" s="16">
        <v>0.439583333333333</v>
      </c>
      <c r="F38" s="17">
        <v>0.4449189814814815</v>
      </c>
      <c r="G38" s="16">
        <f t="shared" si="0"/>
        <v>0.00533564814814852</v>
      </c>
      <c r="H38" s="17"/>
      <c r="I38" s="16">
        <f t="shared" si="1"/>
        <v>0.00533564814814852</v>
      </c>
    </row>
    <row r="39" spans="1:9" ht="12.75">
      <c r="A39" s="10">
        <v>38</v>
      </c>
      <c r="B39" s="27" t="s">
        <v>87</v>
      </c>
      <c r="C39" s="27" t="s">
        <v>41</v>
      </c>
      <c r="D39" s="27" t="s">
        <v>23</v>
      </c>
      <c r="E39" s="17">
        <v>0.439930555555555</v>
      </c>
      <c r="F39" s="17">
        <v>0.44525462962962964</v>
      </c>
      <c r="G39" s="16">
        <f t="shared" si="0"/>
        <v>0.005324074074074647</v>
      </c>
      <c r="H39" s="17"/>
      <c r="I39" s="16">
        <f t="shared" si="1"/>
        <v>0.005324074074074647</v>
      </c>
    </row>
    <row r="40" spans="1:9" ht="12.75">
      <c r="A40" s="10">
        <v>39</v>
      </c>
      <c r="B40" s="27" t="s">
        <v>88</v>
      </c>
      <c r="C40" s="14" t="s">
        <v>89</v>
      </c>
      <c r="D40" s="14" t="s">
        <v>51</v>
      </c>
      <c r="E40" s="16">
        <v>0.440277777777778</v>
      </c>
      <c r="F40" s="17">
        <v>0.44604166666666667</v>
      </c>
      <c r="G40" s="16">
        <f t="shared" si="0"/>
        <v>0.00576388888888868</v>
      </c>
      <c r="H40" s="17"/>
      <c r="I40" s="16">
        <f t="shared" si="1"/>
        <v>0.00576388888888868</v>
      </c>
    </row>
    <row r="41" spans="1:9" ht="12.75">
      <c r="A41" s="10">
        <v>40</v>
      </c>
      <c r="B41" s="27" t="s">
        <v>90</v>
      </c>
      <c r="C41" s="27" t="s">
        <v>28</v>
      </c>
      <c r="D41" s="27" t="s">
        <v>23</v>
      </c>
      <c r="E41" s="17">
        <v>0.440625</v>
      </c>
      <c r="F41" s="17">
        <v>0.4465277777777778</v>
      </c>
      <c r="G41" s="16">
        <f t="shared" si="0"/>
        <v>0.005902777777777812</v>
      </c>
      <c r="H41" s="17"/>
      <c r="I41" s="16">
        <f t="shared" si="1"/>
        <v>0.005902777777777812</v>
      </c>
    </row>
    <row r="42" spans="1:9" ht="12.75">
      <c r="A42" s="10">
        <v>41</v>
      </c>
      <c r="B42" s="27" t="s">
        <v>91</v>
      </c>
      <c r="C42" s="14" t="s">
        <v>92</v>
      </c>
      <c r="D42" s="14" t="s">
        <v>93</v>
      </c>
      <c r="E42" s="16">
        <v>0.440972222222222</v>
      </c>
      <c r="F42" s="17">
        <v>0.44629629629629625</v>
      </c>
      <c r="G42" s="16">
        <f t="shared" si="0"/>
        <v>0.005324074074074259</v>
      </c>
      <c r="H42" s="17"/>
      <c r="I42" s="16">
        <f t="shared" si="1"/>
        <v>0.005324074074074259</v>
      </c>
    </row>
    <row r="43" spans="1:9" ht="12.75">
      <c r="A43" s="10">
        <v>42</v>
      </c>
      <c r="B43" s="27" t="s">
        <v>94</v>
      </c>
      <c r="C43" s="27" t="s">
        <v>95</v>
      </c>
      <c r="D43" s="27" t="s">
        <v>36</v>
      </c>
      <c r="E43" s="17">
        <v>0.441319444444444</v>
      </c>
      <c r="F43" s="17">
        <v>0.4469675925925926</v>
      </c>
      <c r="G43" s="16">
        <f t="shared" si="0"/>
        <v>0.005648148148148624</v>
      </c>
      <c r="H43" s="17"/>
      <c r="I43" s="16">
        <f t="shared" si="1"/>
        <v>0.005648148148148624</v>
      </c>
    </row>
    <row r="44" spans="1:9" ht="12.75">
      <c r="A44" s="10">
        <v>43</v>
      </c>
      <c r="B44" s="27" t="s">
        <v>96</v>
      </c>
      <c r="C44" s="14"/>
      <c r="D44" s="14" t="s">
        <v>51</v>
      </c>
      <c r="E44" s="16">
        <v>0.441666666666667</v>
      </c>
      <c r="F44" s="17">
        <v>0.44721064814814815</v>
      </c>
      <c r="G44" s="16">
        <f t="shared" si="0"/>
        <v>0.005543981481481164</v>
      </c>
      <c r="H44" s="17"/>
      <c r="I44" s="16">
        <f t="shared" si="1"/>
        <v>0.005543981481481164</v>
      </c>
    </row>
    <row r="45" spans="1:9" ht="12.75">
      <c r="A45" s="10">
        <v>44</v>
      </c>
      <c r="B45" s="27" t="s">
        <v>97</v>
      </c>
      <c r="C45" s="14" t="s">
        <v>98</v>
      </c>
      <c r="D45" s="14" t="s">
        <v>23</v>
      </c>
      <c r="E45" s="17">
        <v>0.442013888888889</v>
      </c>
      <c r="F45" s="17">
        <v>0.4476736111111111</v>
      </c>
      <c r="G45" s="16">
        <f t="shared" si="0"/>
        <v>0.005659722222222108</v>
      </c>
      <c r="H45" s="17"/>
      <c r="I45" s="16">
        <f t="shared" si="1"/>
        <v>0.005659722222222108</v>
      </c>
    </row>
    <row r="46" spans="1:9" ht="12.75">
      <c r="A46" s="10">
        <v>45</v>
      </c>
      <c r="B46" s="27" t="s">
        <v>99</v>
      </c>
      <c r="C46" s="14" t="s">
        <v>50</v>
      </c>
      <c r="D46" s="14" t="s">
        <v>36</v>
      </c>
      <c r="E46" s="16">
        <v>0.442361111111111</v>
      </c>
      <c r="F46" s="17">
        <v>0.4476967592592593</v>
      </c>
      <c r="G46" s="16">
        <f t="shared" si="0"/>
        <v>0.005335648148148298</v>
      </c>
      <c r="H46" s="17"/>
      <c r="I46" s="16">
        <f t="shared" si="1"/>
        <v>0.005335648148148298</v>
      </c>
    </row>
    <row r="47" spans="1:9" ht="12.75">
      <c r="A47" s="10">
        <v>46</v>
      </c>
      <c r="B47" s="27" t="s">
        <v>100</v>
      </c>
      <c r="C47" s="27" t="s">
        <v>101</v>
      </c>
      <c r="D47" s="27" t="s">
        <v>93</v>
      </c>
      <c r="E47" s="17">
        <v>0.442708333333333</v>
      </c>
      <c r="F47" s="17">
        <v>0.4482407407407407</v>
      </c>
      <c r="G47" s="16">
        <f t="shared" si="0"/>
        <v>0.005532407407407736</v>
      </c>
      <c r="H47" s="17"/>
      <c r="I47" s="16">
        <f t="shared" si="1"/>
        <v>0.005532407407407736</v>
      </c>
    </row>
    <row r="48" spans="1:9" ht="12.75">
      <c r="A48" s="10">
        <v>47</v>
      </c>
      <c r="B48" s="27" t="s">
        <v>102</v>
      </c>
      <c r="C48" s="14"/>
      <c r="D48" s="14" t="s">
        <v>93</v>
      </c>
      <c r="E48" s="16">
        <v>0.443055555555556</v>
      </c>
      <c r="F48" s="17">
        <v>0.4485532407407407</v>
      </c>
      <c r="G48" s="16">
        <f t="shared" si="0"/>
        <v>0.005497685185184731</v>
      </c>
      <c r="H48" s="17"/>
      <c r="I48" s="16">
        <f t="shared" si="1"/>
        <v>0.005497685185184731</v>
      </c>
    </row>
    <row r="49" spans="1:9" ht="12.75">
      <c r="A49" s="10">
        <v>48</v>
      </c>
      <c r="B49" s="27" t="s">
        <v>103</v>
      </c>
      <c r="C49" s="14"/>
      <c r="D49" s="14" t="s">
        <v>51</v>
      </c>
      <c r="E49" s="17">
        <v>0.443402777777778</v>
      </c>
      <c r="F49" s="17">
        <v>0.44878472222222227</v>
      </c>
      <c r="G49" s="16">
        <f t="shared" si="0"/>
        <v>0.0053819444444442865</v>
      </c>
      <c r="H49" s="17"/>
      <c r="I49" s="16">
        <f t="shared" si="1"/>
        <v>0.0053819444444442865</v>
      </c>
    </row>
    <row r="50" spans="1:9" ht="12.75">
      <c r="A50" s="10">
        <v>49</v>
      </c>
      <c r="B50" s="27" t="s">
        <v>104</v>
      </c>
      <c r="C50" s="14" t="s">
        <v>66</v>
      </c>
      <c r="D50" s="14" t="s">
        <v>26</v>
      </c>
      <c r="E50" s="16">
        <v>0.44375</v>
      </c>
      <c r="F50" s="17">
        <v>0.4490740740740741</v>
      </c>
      <c r="G50" s="16">
        <f t="shared" si="0"/>
        <v>0.005324074074074148</v>
      </c>
      <c r="H50" s="17"/>
      <c r="I50" s="16">
        <f t="shared" si="1"/>
        <v>0.005324074074074148</v>
      </c>
    </row>
    <row r="51" spans="1:9" ht="12.75">
      <c r="A51" s="10">
        <v>50</v>
      </c>
      <c r="B51" s="27" t="s">
        <v>105</v>
      </c>
      <c r="C51" s="27" t="s">
        <v>92</v>
      </c>
      <c r="D51" s="27" t="s">
        <v>23</v>
      </c>
      <c r="E51" s="17">
        <v>0.444097222222222</v>
      </c>
      <c r="F51" s="17">
        <v>0.4499421296296296</v>
      </c>
      <c r="G51" s="16">
        <f t="shared" si="0"/>
        <v>0.005844907407407618</v>
      </c>
      <c r="H51" s="17"/>
      <c r="I51" s="16">
        <f t="shared" si="1"/>
        <v>0.005844907407407618</v>
      </c>
    </row>
    <row r="52" spans="1:9" ht="12.75">
      <c r="A52" s="10">
        <v>51</v>
      </c>
      <c r="B52" s="27" t="s">
        <v>106</v>
      </c>
      <c r="C52" s="27" t="s">
        <v>107</v>
      </c>
      <c r="D52" s="27" t="s">
        <v>51</v>
      </c>
      <c r="E52" s="16">
        <v>0.444444444444444</v>
      </c>
      <c r="F52" s="17">
        <v>0.44989583333333333</v>
      </c>
      <c r="G52" s="16">
        <f t="shared" si="0"/>
        <v>0.0054513888888893525</v>
      </c>
      <c r="H52" s="17"/>
      <c r="I52" s="16">
        <f t="shared" si="1"/>
        <v>0.0054513888888893525</v>
      </c>
    </row>
    <row r="53" spans="1:9" ht="12.75">
      <c r="A53" s="10">
        <v>52</v>
      </c>
      <c r="B53" s="27" t="s">
        <v>108</v>
      </c>
      <c r="C53" s="14" t="s">
        <v>109</v>
      </c>
      <c r="D53" s="14" t="s">
        <v>51</v>
      </c>
      <c r="E53" s="17">
        <v>0.444791666666667</v>
      </c>
      <c r="F53" s="17">
        <v>0.4502430555555556</v>
      </c>
      <c r="G53" s="16">
        <f t="shared" si="0"/>
        <v>0.005451388888888631</v>
      </c>
      <c r="H53" s="17"/>
      <c r="I53" s="16">
        <f t="shared" si="1"/>
        <v>0.005451388888888631</v>
      </c>
    </row>
    <row r="54" spans="1:9" ht="14.25">
      <c r="A54" s="10">
        <v>53</v>
      </c>
      <c r="B54" s="30" t="s">
        <v>110</v>
      </c>
      <c r="C54" s="27" t="s">
        <v>79</v>
      </c>
      <c r="D54" s="27" t="s">
        <v>36</v>
      </c>
      <c r="E54" s="16">
        <v>0.445138888888889</v>
      </c>
      <c r="F54" s="17">
        <v>0.4506597222222222</v>
      </c>
      <c r="G54" s="16">
        <f t="shared" si="0"/>
        <v>0.005520833333333253</v>
      </c>
      <c r="H54" s="17"/>
      <c r="I54" s="16">
        <f t="shared" si="1"/>
        <v>0.005520833333333253</v>
      </c>
    </row>
    <row r="55" spans="1:9" ht="12.75">
      <c r="A55" s="10">
        <v>54</v>
      </c>
      <c r="B55" s="27" t="s">
        <v>111</v>
      </c>
      <c r="C55" s="14" t="s">
        <v>112</v>
      </c>
      <c r="D55" s="14" t="s">
        <v>51</v>
      </c>
      <c r="E55" s="17">
        <v>0.445486111111111</v>
      </c>
      <c r="F55" s="17">
        <v>0.45105324074074077</v>
      </c>
      <c r="G55" s="16">
        <f t="shared" si="0"/>
        <v>0.005567129629629741</v>
      </c>
      <c r="H55" s="17"/>
      <c r="I55" s="16">
        <f t="shared" si="1"/>
        <v>0.005567129629629741</v>
      </c>
    </row>
    <row r="56" spans="1:9" ht="12.75">
      <c r="A56" s="10">
        <v>55</v>
      </c>
      <c r="B56" s="27" t="s">
        <v>113</v>
      </c>
      <c r="C56" s="27"/>
      <c r="D56" s="27" t="s">
        <v>51</v>
      </c>
      <c r="E56" s="16">
        <v>0.445833333333333</v>
      </c>
      <c r="F56" s="17">
        <v>0.4512847222222222</v>
      </c>
      <c r="G56" s="16">
        <f t="shared" si="0"/>
        <v>0.005451388888889186</v>
      </c>
      <c r="H56" s="17"/>
      <c r="I56" s="16">
        <f t="shared" si="1"/>
        <v>0.005451388888889186</v>
      </c>
    </row>
    <row r="57" spans="1:9" ht="12.75">
      <c r="A57" s="10">
        <v>56</v>
      </c>
      <c r="B57" s="27" t="s">
        <v>114</v>
      </c>
      <c r="C57" s="27" t="s">
        <v>98</v>
      </c>
      <c r="D57" s="27" t="s">
        <v>36</v>
      </c>
      <c r="E57" s="17">
        <v>0.446180555555556</v>
      </c>
      <c r="F57" s="17">
        <v>0.4517939814814815</v>
      </c>
      <c r="G57" s="16">
        <f t="shared" si="0"/>
        <v>0.005613425925925453</v>
      </c>
      <c r="H57" s="17"/>
      <c r="I57" s="16">
        <f t="shared" si="1"/>
        <v>0.005613425925925453</v>
      </c>
    </row>
    <row r="58" spans="1:9" ht="12.75">
      <c r="A58" s="10">
        <v>57</v>
      </c>
      <c r="B58" s="27" t="s">
        <v>115</v>
      </c>
      <c r="C58" s="14" t="s">
        <v>116</v>
      </c>
      <c r="D58" s="14" t="s">
        <v>51</v>
      </c>
      <c r="E58" s="16">
        <v>0.446527777777778</v>
      </c>
      <c r="F58" s="17">
        <v>0.45192129629629635</v>
      </c>
      <c r="G58" s="16">
        <f t="shared" si="0"/>
        <v>0.005393518518518325</v>
      </c>
      <c r="H58" s="17"/>
      <c r="I58" s="16">
        <f t="shared" si="1"/>
        <v>0.005393518518518325</v>
      </c>
    </row>
    <row r="59" spans="1:9" ht="12.75">
      <c r="A59" s="10">
        <v>58</v>
      </c>
      <c r="B59" s="27" t="s">
        <v>117</v>
      </c>
      <c r="C59" s="14"/>
      <c r="D59" s="14" t="s">
        <v>51</v>
      </c>
      <c r="E59" s="17">
        <v>0.446875</v>
      </c>
      <c r="F59" s="17">
        <v>0.45244212962962965</v>
      </c>
      <c r="G59" s="16">
        <f t="shared" si="0"/>
        <v>0.00556712962962963</v>
      </c>
      <c r="H59" s="17"/>
      <c r="I59" s="16">
        <f t="shared" si="1"/>
        <v>0.00556712962962963</v>
      </c>
    </row>
    <row r="60" spans="1:9" ht="14.25">
      <c r="A60" s="10">
        <v>59</v>
      </c>
      <c r="B60" s="30" t="s">
        <v>118</v>
      </c>
      <c r="C60" s="14" t="s">
        <v>119</v>
      </c>
      <c r="D60" s="14" t="s">
        <v>93</v>
      </c>
      <c r="E60" s="16">
        <v>0.447222222222222</v>
      </c>
      <c r="F60" s="17">
        <v>0.45288194444444446</v>
      </c>
      <c r="G60" s="16">
        <f t="shared" si="0"/>
        <v>0.005659722222222441</v>
      </c>
      <c r="H60" s="17"/>
      <c r="I60" s="16">
        <f t="shared" si="1"/>
        <v>0.005659722222222441</v>
      </c>
    </row>
    <row r="61" spans="1:9" ht="14.25">
      <c r="A61" s="10">
        <v>60</v>
      </c>
      <c r="B61" s="30" t="s">
        <v>120</v>
      </c>
      <c r="C61" s="14" t="s">
        <v>57</v>
      </c>
      <c r="D61" s="14" t="s">
        <v>51</v>
      </c>
      <c r="E61" s="17">
        <v>0.447569444444444</v>
      </c>
      <c r="F61" s="17">
        <v>0.45311342592592596</v>
      </c>
      <c r="G61" s="16">
        <f t="shared" si="0"/>
        <v>0.005543981481481941</v>
      </c>
      <c r="H61" s="17"/>
      <c r="I61" s="16">
        <f t="shared" si="1"/>
        <v>0.005543981481481941</v>
      </c>
    </row>
    <row r="62" spans="1:9" ht="12.75">
      <c r="A62" s="10">
        <v>61</v>
      </c>
      <c r="B62" s="27" t="s">
        <v>121</v>
      </c>
      <c r="C62" s="14" t="s">
        <v>98</v>
      </c>
      <c r="D62" s="14" t="s">
        <v>23</v>
      </c>
      <c r="E62" s="16">
        <v>0.447916666666667</v>
      </c>
      <c r="F62" s="17">
        <v>0.4560532407407407</v>
      </c>
      <c r="G62" s="16">
        <f t="shared" si="0"/>
        <v>0.0081365740740737</v>
      </c>
      <c r="H62" s="17"/>
      <c r="I62" s="16">
        <f t="shared" si="1"/>
        <v>0.0081365740740737</v>
      </c>
    </row>
    <row r="63" spans="1:9" ht="12.75">
      <c r="A63" s="10">
        <v>62</v>
      </c>
      <c r="B63" s="27" t="s">
        <v>122</v>
      </c>
      <c r="C63" s="14" t="s">
        <v>123</v>
      </c>
      <c r="D63" s="14" t="s">
        <v>36</v>
      </c>
      <c r="E63" s="17">
        <v>0.4482523148148148</v>
      </c>
      <c r="F63" s="17">
        <v>0.453900462962963</v>
      </c>
      <c r="G63" s="16">
        <f t="shared" si="0"/>
        <v>0.00564814814814818</v>
      </c>
      <c r="H63" s="17"/>
      <c r="I63" s="16">
        <f t="shared" si="1"/>
        <v>0.00564814814814818</v>
      </c>
    </row>
    <row r="64" spans="1:9" ht="12.75">
      <c r="A64" s="10">
        <v>63</v>
      </c>
      <c r="B64" s="27" t="s">
        <v>124</v>
      </c>
      <c r="C64" s="14" t="s">
        <v>125</v>
      </c>
      <c r="D64" s="14" t="s">
        <v>36</v>
      </c>
      <c r="E64" s="16">
        <v>0.448611111111111</v>
      </c>
      <c r="F64" s="17">
        <v>0.454375</v>
      </c>
      <c r="G64" s="16">
        <f t="shared" si="0"/>
        <v>0.005763888888888957</v>
      </c>
      <c r="H64" s="17"/>
      <c r="I64" s="16">
        <f t="shared" si="1"/>
        <v>0.005763888888888957</v>
      </c>
    </row>
    <row r="65" spans="1:9" ht="12.75">
      <c r="A65" s="10">
        <v>64</v>
      </c>
      <c r="B65" s="27" t="s">
        <v>126</v>
      </c>
      <c r="C65" s="27" t="s">
        <v>28</v>
      </c>
      <c r="D65" s="27" t="s">
        <v>23</v>
      </c>
      <c r="E65" s="17">
        <v>0.448958333333333</v>
      </c>
      <c r="F65" s="17">
        <v>0.4548148148148148</v>
      </c>
      <c r="G65" s="16">
        <f t="shared" si="0"/>
        <v>0.005856481481481768</v>
      </c>
      <c r="H65" s="17"/>
      <c r="I65" s="16">
        <f t="shared" si="1"/>
        <v>0.005856481481481768</v>
      </c>
    </row>
    <row r="66" spans="1:9" ht="12.75">
      <c r="A66" s="10">
        <v>65</v>
      </c>
      <c r="B66" s="27" t="s">
        <v>127</v>
      </c>
      <c r="C66" s="27"/>
      <c r="D66" s="27" t="s">
        <v>51</v>
      </c>
      <c r="E66" s="16">
        <v>0.449305555555555</v>
      </c>
      <c r="F66" s="17">
        <v>0.45471064814814816</v>
      </c>
      <c r="G66" s="16">
        <f t="shared" si="0"/>
        <v>0.0054050925925931415</v>
      </c>
      <c r="H66" s="17"/>
      <c r="I66" s="16">
        <f t="shared" si="1"/>
        <v>0.0054050925925931415</v>
      </c>
    </row>
    <row r="67" spans="1:9" ht="12.75">
      <c r="A67" s="10">
        <v>66</v>
      </c>
      <c r="B67" s="27" t="s">
        <v>128</v>
      </c>
      <c r="C67" s="14" t="s">
        <v>98</v>
      </c>
      <c r="D67" s="14" t="s">
        <v>23</v>
      </c>
      <c r="E67" s="17">
        <v>0.449652777777778</v>
      </c>
      <c r="F67" s="17">
        <v>0.4552314814814815</v>
      </c>
      <c r="G67" s="16">
        <f aca="true" t="shared" si="2" ref="G67:G130">IF(F67=0,"ABANDON",F67-E67)</f>
        <v>0.0055787037037035025</v>
      </c>
      <c r="H67" s="17"/>
      <c r="I67" s="16">
        <f aca="true" t="shared" si="3" ref="I67:I130">IF(F67=0,"ABANDON",F67-E67-H67)</f>
        <v>0.0055787037037035025</v>
      </c>
    </row>
    <row r="68" spans="1:9" ht="12.75">
      <c r="A68" s="10">
        <v>67</v>
      </c>
      <c r="B68" s="27" t="s">
        <v>129</v>
      </c>
      <c r="C68" s="14" t="s">
        <v>130</v>
      </c>
      <c r="D68" s="14" t="s">
        <v>26</v>
      </c>
      <c r="E68" s="16">
        <v>0.45</v>
      </c>
      <c r="F68" s="17">
        <v>0.4554050925925926</v>
      </c>
      <c r="G68" s="16">
        <f t="shared" si="2"/>
        <v>0.005405092592592586</v>
      </c>
      <c r="H68" s="17"/>
      <c r="I68" s="16">
        <f t="shared" si="3"/>
        <v>0.005405092592592586</v>
      </c>
    </row>
    <row r="69" spans="1:9" ht="12.75">
      <c r="A69" s="10">
        <v>68</v>
      </c>
      <c r="B69" s="31" t="s">
        <v>131</v>
      </c>
      <c r="C69" s="22"/>
      <c r="D69" s="14" t="s">
        <v>51</v>
      </c>
      <c r="E69" s="17">
        <v>0.450347222222222</v>
      </c>
      <c r="F69" s="17">
        <v>0.45590277777777777</v>
      </c>
      <c r="G69" s="16">
        <f t="shared" si="2"/>
        <v>0.005555555555555758</v>
      </c>
      <c r="H69" s="17"/>
      <c r="I69" s="16">
        <f t="shared" si="3"/>
        <v>0.005555555555555758</v>
      </c>
    </row>
    <row r="70" spans="1:9" ht="12.75">
      <c r="A70" s="10">
        <v>69</v>
      </c>
      <c r="B70" s="27" t="s">
        <v>132</v>
      </c>
      <c r="C70" s="14" t="s">
        <v>133</v>
      </c>
      <c r="D70" s="14" t="s">
        <v>26</v>
      </c>
      <c r="E70" s="16">
        <v>0.450694444444444</v>
      </c>
      <c r="F70" s="17">
        <v>0.45623842592592595</v>
      </c>
      <c r="G70" s="16">
        <f t="shared" si="2"/>
        <v>0.005543981481481941</v>
      </c>
      <c r="H70" s="17"/>
      <c r="I70" s="16">
        <f t="shared" si="3"/>
        <v>0.005543981481481941</v>
      </c>
    </row>
    <row r="71" spans="1:9" ht="12.75">
      <c r="A71" s="10">
        <v>70</v>
      </c>
      <c r="B71" s="27" t="s">
        <v>134</v>
      </c>
      <c r="C71" s="27" t="s">
        <v>28</v>
      </c>
      <c r="D71" s="27" t="s">
        <v>36</v>
      </c>
      <c r="E71" s="17">
        <v>0.451041666666667</v>
      </c>
      <c r="F71" s="17">
        <v>0.45667824074074076</v>
      </c>
      <c r="G71" s="16">
        <f t="shared" si="2"/>
        <v>0.0056365740740737524</v>
      </c>
      <c r="H71" s="17"/>
      <c r="I71" s="16">
        <f t="shared" si="3"/>
        <v>0.0056365740740737524</v>
      </c>
    </row>
    <row r="72" spans="1:9" ht="12.75">
      <c r="A72" s="10">
        <v>71</v>
      </c>
      <c r="B72" s="27" t="s">
        <v>135</v>
      </c>
      <c r="C72" s="27" t="s">
        <v>136</v>
      </c>
      <c r="D72" s="27" t="s">
        <v>36</v>
      </c>
      <c r="E72" s="16">
        <v>0.451388888888889</v>
      </c>
      <c r="F72" s="17">
        <v>0.4570138888888889</v>
      </c>
      <c r="G72" s="16">
        <f t="shared" si="2"/>
        <v>0.00562499999999988</v>
      </c>
      <c r="H72" s="17"/>
      <c r="I72" s="16">
        <f t="shared" si="3"/>
        <v>0.00562499999999988</v>
      </c>
    </row>
    <row r="73" spans="1:9" ht="12.75">
      <c r="A73" s="10">
        <v>72</v>
      </c>
      <c r="B73" s="27" t="s">
        <v>137</v>
      </c>
      <c r="C73" s="14"/>
      <c r="D73" s="14" t="s">
        <v>26</v>
      </c>
      <c r="E73" s="17">
        <v>0.451736111111111</v>
      </c>
      <c r="F73" s="17">
        <v>0.46341435185185187</v>
      </c>
      <c r="G73" s="16">
        <f t="shared" si="2"/>
        <v>0.011678240740740864</v>
      </c>
      <c r="H73" s="17"/>
      <c r="I73" s="16">
        <f t="shared" si="3"/>
        <v>0.011678240740740864</v>
      </c>
    </row>
    <row r="74" spans="1:9" ht="12.75">
      <c r="A74" s="10">
        <v>73</v>
      </c>
      <c r="B74" s="27" t="s">
        <v>138</v>
      </c>
      <c r="C74" s="14" t="s">
        <v>76</v>
      </c>
      <c r="D74" s="14" t="s">
        <v>51</v>
      </c>
      <c r="E74" s="16">
        <v>0.452083333333333</v>
      </c>
      <c r="F74" s="17">
        <v>0.4576736111111111</v>
      </c>
      <c r="G74" s="16">
        <f t="shared" si="2"/>
        <v>0.0055902777777780965</v>
      </c>
      <c r="H74" s="17"/>
      <c r="I74" s="16">
        <f t="shared" si="3"/>
        <v>0.0055902777777780965</v>
      </c>
    </row>
    <row r="75" spans="1:9" ht="12.75">
      <c r="A75" s="10">
        <v>74</v>
      </c>
      <c r="B75" s="27" t="s">
        <v>139</v>
      </c>
      <c r="C75" s="27" t="s">
        <v>55</v>
      </c>
      <c r="D75" s="27" t="s">
        <v>140</v>
      </c>
      <c r="E75" s="17">
        <v>0.452430555555555</v>
      </c>
      <c r="F75" s="17">
        <v>0.45817129629629627</v>
      </c>
      <c r="G75" s="16">
        <f t="shared" si="2"/>
        <v>0.005740740740741268</v>
      </c>
      <c r="H75" s="17"/>
      <c r="I75" s="16">
        <f t="shared" si="3"/>
        <v>0.005740740740741268</v>
      </c>
    </row>
    <row r="76" spans="1:9" ht="12.75">
      <c r="A76" s="10">
        <v>75</v>
      </c>
      <c r="B76" s="27" t="s">
        <v>141</v>
      </c>
      <c r="C76" s="14" t="s">
        <v>142</v>
      </c>
      <c r="D76" s="14" t="s">
        <v>51</v>
      </c>
      <c r="E76" s="16">
        <v>0.452777777777778</v>
      </c>
      <c r="F76" s="17">
        <v>0.45837962962962964</v>
      </c>
      <c r="G76" s="16">
        <f t="shared" si="2"/>
        <v>0.005601851851851636</v>
      </c>
      <c r="H76" s="17"/>
      <c r="I76" s="16">
        <f t="shared" si="3"/>
        <v>0.005601851851851636</v>
      </c>
    </row>
    <row r="77" spans="1:9" ht="12.75">
      <c r="A77" s="10">
        <v>76</v>
      </c>
      <c r="B77" s="27" t="s">
        <v>143</v>
      </c>
      <c r="C77" s="14"/>
      <c r="D77" s="14" t="s">
        <v>36</v>
      </c>
      <c r="E77" s="17">
        <v>0.453125</v>
      </c>
      <c r="F77" s="17">
        <v>0.45872685185185186</v>
      </c>
      <c r="G77" s="16">
        <f t="shared" si="2"/>
        <v>0.005601851851851858</v>
      </c>
      <c r="H77" s="17"/>
      <c r="I77" s="16">
        <f t="shared" si="3"/>
        <v>0.005601851851851858</v>
      </c>
    </row>
    <row r="78" spans="1:9" ht="12.75">
      <c r="A78" s="10">
        <v>77</v>
      </c>
      <c r="B78" s="27" t="s">
        <v>144</v>
      </c>
      <c r="C78" s="14" t="s">
        <v>101</v>
      </c>
      <c r="D78" s="14" t="s">
        <v>93</v>
      </c>
      <c r="E78" s="16">
        <v>0.453472222222222</v>
      </c>
      <c r="F78" s="17">
        <v>0.45929398148148143</v>
      </c>
      <c r="G78" s="16">
        <f t="shared" si="2"/>
        <v>0.005821759259259429</v>
      </c>
      <c r="H78" s="17"/>
      <c r="I78" s="16">
        <f t="shared" si="3"/>
        <v>0.005821759259259429</v>
      </c>
    </row>
    <row r="79" spans="1:9" ht="14.25">
      <c r="A79" s="10">
        <v>78</v>
      </c>
      <c r="B79" s="27" t="s">
        <v>145</v>
      </c>
      <c r="C79" s="32"/>
      <c r="D79" s="14" t="s">
        <v>26</v>
      </c>
      <c r="E79" s="17">
        <v>0.453819444444444</v>
      </c>
      <c r="F79" s="17">
        <v>0.4594097222222222</v>
      </c>
      <c r="G79" s="16">
        <f t="shared" si="2"/>
        <v>0.0055902777777782076</v>
      </c>
      <c r="H79" s="17"/>
      <c r="I79" s="16">
        <f t="shared" si="3"/>
        <v>0.0055902777777782076</v>
      </c>
    </row>
    <row r="80" spans="1:9" ht="14.25">
      <c r="A80" s="10">
        <v>79</v>
      </c>
      <c r="B80" s="30" t="s">
        <v>146</v>
      </c>
      <c r="C80" s="27" t="s">
        <v>101</v>
      </c>
      <c r="D80" s="27" t="s">
        <v>23</v>
      </c>
      <c r="E80" s="16">
        <v>0.454166666666666</v>
      </c>
      <c r="F80" s="17">
        <v>0.4598263888888889</v>
      </c>
      <c r="G80" s="16">
        <f t="shared" si="2"/>
        <v>0.005659722222222885</v>
      </c>
      <c r="H80" s="17"/>
      <c r="I80" s="16">
        <f t="shared" si="3"/>
        <v>0.005659722222222885</v>
      </c>
    </row>
    <row r="81" spans="1:9" ht="12.75">
      <c r="A81" s="10">
        <v>80</v>
      </c>
      <c r="B81" s="27" t="s">
        <v>147</v>
      </c>
      <c r="C81" s="27" t="s">
        <v>107</v>
      </c>
      <c r="D81" s="27" t="s">
        <v>26</v>
      </c>
      <c r="E81" s="17">
        <v>0.454513888888889</v>
      </c>
      <c r="F81" s="17">
        <v>0.4601851851851852</v>
      </c>
      <c r="G81" s="16">
        <f t="shared" si="2"/>
        <v>0.005671296296296202</v>
      </c>
      <c r="H81" s="17"/>
      <c r="I81" s="16">
        <f t="shared" si="3"/>
        <v>0.005671296296296202</v>
      </c>
    </row>
    <row r="82" spans="1:9" ht="12.75">
      <c r="A82" s="10">
        <v>81</v>
      </c>
      <c r="B82" s="27" t="s">
        <v>148</v>
      </c>
      <c r="C82" s="14" t="s">
        <v>149</v>
      </c>
      <c r="D82" s="14" t="s">
        <v>23</v>
      </c>
      <c r="E82" s="16">
        <v>0.454861111111111</v>
      </c>
      <c r="F82" s="17">
        <v>0.46034722222222224</v>
      </c>
      <c r="G82" s="16">
        <f t="shared" si="2"/>
        <v>0.005486111111111247</v>
      </c>
      <c r="H82" s="17"/>
      <c r="I82" s="16">
        <f t="shared" si="3"/>
        <v>0.005486111111111247</v>
      </c>
    </row>
    <row r="83" spans="1:9" ht="12.75">
      <c r="A83" s="10">
        <v>82</v>
      </c>
      <c r="B83" s="27" t="s">
        <v>150</v>
      </c>
      <c r="C83" s="14" t="s">
        <v>55</v>
      </c>
      <c r="D83" s="14" t="s">
        <v>36</v>
      </c>
      <c r="E83" s="17">
        <v>0.455208333333333</v>
      </c>
      <c r="F83" s="17">
        <v>0.4605787037037037</v>
      </c>
      <c r="G83" s="16">
        <f t="shared" si="2"/>
        <v>0.005370370370370692</v>
      </c>
      <c r="H83" s="17"/>
      <c r="I83" s="16">
        <f t="shared" si="3"/>
        <v>0.005370370370370692</v>
      </c>
    </row>
    <row r="84" spans="1:9" ht="12.75">
      <c r="A84" s="10">
        <v>83</v>
      </c>
      <c r="B84" s="27" t="s">
        <v>151</v>
      </c>
      <c r="C84" s="27" t="s">
        <v>95</v>
      </c>
      <c r="D84" s="27" t="s">
        <v>51</v>
      </c>
      <c r="E84" s="16">
        <v>0.455555555555555</v>
      </c>
      <c r="F84" s="17">
        <v>0.46100694444444446</v>
      </c>
      <c r="G84" s="16">
        <f t="shared" si="2"/>
        <v>0.0054513888888894635</v>
      </c>
      <c r="H84" s="17"/>
      <c r="I84" s="16">
        <f t="shared" si="3"/>
        <v>0.0054513888888894635</v>
      </c>
    </row>
    <row r="85" spans="1:9" ht="12.75">
      <c r="A85" s="10">
        <v>84</v>
      </c>
      <c r="B85" s="27" t="s">
        <v>152</v>
      </c>
      <c r="C85" s="27" t="s">
        <v>41</v>
      </c>
      <c r="D85" s="27" t="s">
        <v>23</v>
      </c>
      <c r="E85" s="17">
        <v>0.455902777777778</v>
      </c>
      <c r="F85" s="17">
        <v>0.4615972222222222</v>
      </c>
      <c r="G85" s="16">
        <f t="shared" si="2"/>
        <v>0.005694444444444224</v>
      </c>
      <c r="H85" s="17"/>
      <c r="I85" s="16">
        <f t="shared" si="3"/>
        <v>0.005694444444444224</v>
      </c>
    </row>
    <row r="86" spans="1:9" ht="12.75">
      <c r="A86" s="10">
        <v>85</v>
      </c>
      <c r="B86" s="27" t="s">
        <v>153</v>
      </c>
      <c r="C86" s="14" t="s">
        <v>154</v>
      </c>
      <c r="D86" s="14" t="s">
        <v>51</v>
      </c>
      <c r="E86" s="16">
        <v>0.45625</v>
      </c>
      <c r="F86" s="17">
        <v>0.46186342592592594</v>
      </c>
      <c r="G86" s="16">
        <f t="shared" si="2"/>
        <v>0.005613425925925952</v>
      </c>
      <c r="H86" s="17"/>
      <c r="I86" s="16">
        <f t="shared" si="3"/>
        <v>0.005613425925925952</v>
      </c>
    </row>
    <row r="87" spans="1:9" ht="12.75">
      <c r="A87" s="10">
        <v>86</v>
      </c>
      <c r="B87" s="27" t="s">
        <v>155</v>
      </c>
      <c r="C87" s="27"/>
      <c r="D87" s="27" t="s">
        <v>51</v>
      </c>
      <c r="E87" s="17">
        <v>0.456597222222222</v>
      </c>
      <c r="F87" s="17">
        <v>0.4624305555555555</v>
      </c>
      <c r="G87" s="16">
        <f t="shared" si="2"/>
        <v>0.0058333333333335236</v>
      </c>
      <c r="H87" s="17"/>
      <c r="I87" s="16">
        <f t="shared" si="3"/>
        <v>0.0058333333333335236</v>
      </c>
    </row>
    <row r="88" spans="1:9" ht="12.75">
      <c r="A88" s="10">
        <v>87</v>
      </c>
      <c r="B88" s="27" t="s">
        <v>156</v>
      </c>
      <c r="C88" s="14" t="s">
        <v>86</v>
      </c>
      <c r="D88" s="14" t="s">
        <v>36</v>
      </c>
      <c r="E88" s="16">
        <v>0.456944444444444</v>
      </c>
      <c r="F88" s="17">
        <v>0.4625115740740741</v>
      </c>
      <c r="G88" s="16">
        <f t="shared" si="2"/>
        <v>0.00556712962963013</v>
      </c>
      <c r="H88" s="17"/>
      <c r="I88" s="16">
        <f t="shared" si="3"/>
        <v>0.00556712962963013</v>
      </c>
    </row>
    <row r="89" spans="1:9" ht="12.75">
      <c r="A89" s="10">
        <v>88</v>
      </c>
      <c r="B89" s="27" t="s">
        <v>157</v>
      </c>
      <c r="C89" s="14"/>
      <c r="D89" s="14" t="s">
        <v>26</v>
      </c>
      <c r="E89" s="17">
        <v>0.457291666666667</v>
      </c>
      <c r="F89" s="17">
        <v>0.4630902777777777</v>
      </c>
      <c r="G89" s="16">
        <f t="shared" si="2"/>
        <v>0.005798611111110741</v>
      </c>
      <c r="H89" s="17"/>
      <c r="I89" s="16">
        <f t="shared" si="3"/>
        <v>0.005798611111110741</v>
      </c>
    </row>
    <row r="90" spans="1:9" ht="12.75">
      <c r="A90" s="10">
        <v>89</v>
      </c>
      <c r="B90" s="27" t="s">
        <v>158</v>
      </c>
      <c r="C90" s="14" t="s">
        <v>159</v>
      </c>
      <c r="D90" s="14" t="s">
        <v>26</v>
      </c>
      <c r="E90" s="16">
        <v>0.457638888888889</v>
      </c>
      <c r="F90" s="17">
        <v>0.4634259259259259</v>
      </c>
      <c r="G90" s="16">
        <f t="shared" si="2"/>
        <v>0.005787037037036924</v>
      </c>
      <c r="H90" s="17"/>
      <c r="I90" s="16">
        <f t="shared" si="3"/>
        <v>0.005787037037036924</v>
      </c>
    </row>
    <row r="91" spans="1:9" ht="12.75">
      <c r="A91" s="10">
        <v>90</v>
      </c>
      <c r="B91" s="27" t="s">
        <v>160</v>
      </c>
      <c r="C91" s="27"/>
      <c r="D91" s="27" t="s">
        <v>51</v>
      </c>
      <c r="E91" s="17">
        <v>0.457986111111111</v>
      </c>
      <c r="F91" s="17">
        <v>0.46383101851851855</v>
      </c>
      <c r="G91" s="16">
        <f t="shared" si="2"/>
        <v>0.005844907407407562</v>
      </c>
      <c r="H91" s="17"/>
      <c r="I91" s="16">
        <f t="shared" si="3"/>
        <v>0.005844907407407562</v>
      </c>
    </row>
    <row r="92" spans="1:9" ht="12.75">
      <c r="A92" s="10">
        <v>91</v>
      </c>
      <c r="B92" s="27" t="s">
        <v>161</v>
      </c>
      <c r="C92" s="27" t="s">
        <v>162</v>
      </c>
      <c r="D92" s="27" t="s">
        <v>36</v>
      </c>
      <c r="E92" s="16">
        <v>0.458333333333333</v>
      </c>
      <c r="F92" s="17">
        <v>0.46405092592592595</v>
      </c>
      <c r="G92" s="16">
        <f t="shared" si="2"/>
        <v>0.005717592592592968</v>
      </c>
      <c r="H92" s="17"/>
      <c r="I92" s="16">
        <f t="shared" si="3"/>
        <v>0.005717592592592968</v>
      </c>
    </row>
    <row r="93" spans="1:9" ht="12.75">
      <c r="A93" s="10">
        <v>92</v>
      </c>
      <c r="B93" s="27" t="s">
        <v>163</v>
      </c>
      <c r="C93" s="14" t="s">
        <v>164</v>
      </c>
      <c r="D93" s="14" t="s">
        <v>51</v>
      </c>
      <c r="E93" s="17">
        <v>0.458680555555555</v>
      </c>
      <c r="F93" s="17">
        <v>0.4644212962962963</v>
      </c>
      <c r="G93" s="16">
        <f t="shared" si="2"/>
        <v>0.005740740740741324</v>
      </c>
      <c r="H93" s="17"/>
      <c r="I93" s="16">
        <f t="shared" si="3"/>
        <v>0.005740740740741324</v>
      </c>
    </row>
    <row r="94" spans="1:9" ht="12.75">
      <c r="A94" s="10">
        <v>93</v>
      </c>
      <c r="B94" s="27" t="s">
        <v>165</v>
      </c>
      <c r="C94" s="14" t="s">
        <v>166</v>
      </c>
      <c r="D94" s="14" t="s">
        <v>36</v>
      </c>
      <c r="E94" s="16">
        <v>0.459027777777778</v>
      </c>
      <c r="F94" s="17">
        <v>0.46462962962962967</v>
      </c>
      <c r="G94" s="16">
        <f t="shared" si="2"/>
        <v>0.005601851851851691</v>
      </c>
      <c r="H94" s="17"/>
      <c r="I94" s="16">
        <f t="shared" si="3"/>
        <v>0.005601851851851691</v>
      </c>
    </row>
    <row r="95" spans="1:9" ht="12.75">
      <c r="A95" s="10">
        <v>94</v>
      </c>
      <c r="B95" s="27" t="s">
        <v>167</v>
      </c>
      <c r="C95" s="14"/>
      <c r="D95" s="14" t="s">
        <v>26</v>
      </c>
      <c r="E95" s="17">
        <v>0.459375</v>
      </c>
      <c r="F95" s="17">
        <v>0.4652662037037037</v>
      </c>
      <c r="G95" s="16">
        <f t="shared" si="2"/>
        <v>0.005891203703703718</v>
      </c>
      <c r="H95" s="17"/>
      <c r="I95" s="16">
        <f t="shared" si="3"/>
        <v>0.005891203703703718</v>
      </c>
    </row>
    <row r="96" spans="1:9" ht="12.75">
      <c r="A96" s="10">
        <v>95</v>
      </c>
      <c r="B96" s="27" t="s">
        <v>168</v>
      </c>
      <c r="C96" s="14" t="s">
        <v>169</v>
      </c>
      <c r="D96" s="14" t="s">
        <v>93</v>
      </c>
      <c r="E96" s="16">
        <v>0.459722222222222</v>
      </c>
      <c r="F96" s="17">
        <v>0.4653819444444445</v>
      </c>
      <c r="G96" s="16">
        <f t="shared" si="2"/>
        <v>0.005659722222222496</v>
      </c>
      <c r="H96" s="17"/>
      <c r="I96" s="16">
        <f t="shared" si="3"/>
        <v>0.005659722222222496</v>
      </c>
    </row>
    <row r="97" spans="1:9" ht="12.75">
      <c r="A97" s="10">
        <v>96</v>
      </c>
      <c r="B97" s="27" t="s">
        <v>170</v>
      </c>
      <c r="C97" s="14" t="s">
        <v>171</v>
      </c>
      <c r="D97" s="14" t="s">
        <v>93</v>
      </c>
      <c r="E97" s="17">
        <v>0.460069444444444</v>
      </c>
      <c r="F97" s="17">
        <v>0.46589120370370374</v>
      </c>
      <c r="G97" s="16">
        <f t="shared" si="2"/>
        <v>0.005821759259259762</v>
      </c>
      <c r="H97" s="17"/>
      <c r="I97" s="16">
        <f t="shared" si="3"/>
        <v>0.005821759259259762</v>
      </c>
    </row>
    <row r="98" spans="1:9" ht="12.75">
      <c r="A98" s="10">
        <v>97</v>
      </c>
      <c r="B98" s="27" t="s">
        <v>172</v>
      </c>
      <c r="C98" s="14" t="s">
        <v>101</v>
      </c>
      <c r="D98" s="14" t="s">
        <v>23</v>
      </c>
      <c r="E98" s="16">
        <v>0.460416666666667</v>
      </c>
      <c r="F98" s="17">
        <v>0.4663657407407407</v>
      </c>
      <c r="G98" s="16">
        <f t="shared" si="2"/>
        <v>0.005949074074073746</v>
      </c>
      <c r="H98" s="17"/>
      <c r="I98" s="16">
        <f t="shared" si="3"/>
        <v>0.005949074074073746</v>
      </c>
    </row>
    <row r="99" spans="1:9" ht="14.25">
      <c r="A99" s="10">
        <v>98</v>
      </c>
      <c r="B99" s="30" t="s">
        <v>173</v>
      </c>
      <c r="C99" s="14"/>
      <c r="D99" s="14" t="s">
        <v>93</v>
      </c>
      <c r="E99" s="17">
        <v>0.460763888888889</v>
      </c>
      <c r="F99" s="17">
        <v>0.46662037037037035</v>
      </c>
      <c r="G99" s="16">
        <f t="shared" si="2"/>
        <v>0.005856481481481379</v>
      </c>
      <c r="H99" s="17"/>
      <c r="I99" s="16">
        <f t="shared" si="3"/>
        <v>0.005856481481481379</v>
      </c>
    </row>
    <row r="100" spans="1:9" ht="12.75">
      <c r="A100" s="10">
        <v>99</v>
      </c>
      <c r="B100" s="27" t="s">
        <v>174</v>
      </c>
      <c r="C100" s="27" t="s">
        <v>55</v>
      </c>
      <c r="D100" s="27" t="s">
        <v>93</v>
      </c>
      <c r="E100" s="16">
        <v>0.461111111111111</v>
      </c>
      <c r="F100" s="17">
        <v>0.46699074074074076</v>
      </c>
      <c r="G100" s="16">
        <f t="shared" si="2"/>
        <v>0.0058796296296297346</v>
      </c>
      <c r="H100" s="17"/>
      <c r="I100" s="16">
        <f t="shared" si="3"/>
        <v>0.0058796296296297346</v>
      </c>
    </row>
    <row r="101" spans="1:9" ht="12.75">
      <c r="A101" s="10">
        <v>100</v>
      </c>
      <c r="B101" s="27" t="s">
        <v>175</v>
      </c>
      <c r="C101" s="14" t="s">
        <v>176</v>
      </c>
      <c r="D101" s="14" t="s">
        <v>51</v>
      </c>
      <c r="E101" s="17">
        <v>0.461458333333333</v>
      </c>
      <c r="F101" s="17">
        <v>0.4671759259259259</v>
      </c>
      <c r="G101" s="16">
        <f t="shared" si="2"/>
        <v>0.005717592592592857</v>
      </c>
      <c r="H101" s="17"/>
      <c r="I101" s="16">
        <f t="shared" si="3"/>
        <v>0.005717592592592857</v>
      </c>
    </row>
    <row r="102" spans="1:9" ht="12.75">
      <c r="A102" s="10">
        <v>101</v>
      </c>
      <c r="B102" s="27" t="s">
        <v>177</v>
      </c>
      <c r="C102" s="14" t="s">
        <v>166</v>
      </c>
      <c r="D102" s="14" t="s">
        <v>93</v>
      </c>
      <c r="E102" s="16">
        <v>0.4617939814814815</v>
      </c>
      <c r="F102" s="17">
        <v>0.4675347222222222</v>
      </c>
      <c r="G102" s="16">
        <f t="shared" si="2"/>
        <v>0.005740740740740713</v>
      </c>
      <c r="H102" s="17"/>
      <c r="I102" s="16">
        <f t="shared" si="3"/>
        <v>0.005740740740740713</v>
      </c>
    </row>
    <row r="103" spans="1:9" ht="12.75">
      <c r="A103" s="10">
        <v>102</v>
      </c>
      <c r="B103" s="27" t="s">
        <v>178</v>
      </c>
      <c r="C103" s="14"/>
      <c r="D103" s="14" t="s">
        <v>36</v>
      </c>
      <c r="E103" s="17">
        <v>0.462152777777778</v>
      </c>
      <c r="F103" s="17">
        <v>0.46784722222222225</v>
      </c>
      <c r="G103" s="16">
        <f t="shared" si="2"/>
        <v>0.005694444444444224</v>
      </c>
      <c r="H103" s="17"/>
      <c r="I103" s="16">
        <f t="shared" si="3"/>
        <v>0.005694444444444224</v>
      </c>
    </row>
    <row r="104" spans="1:9" ht="14.25">
      <c r="A104" s="10">
        <v>103</v>
      </c>
      <c r="B104" s="30" t="s">
        <v>179</v>
      </c>
      <c r="C104" s="14"/>
      <c r="D104" s="14" t="s">
        <v>26</v>
      </c>
      <c r="E104" s="16">
        <v>0.4625</v>
      </c>
      <c r="F104" s="17">
        <v>0.46824074074074074</v>
      </c>
      <c r="G104" s="16">
        <f t="shared" si="2"/>
        <v>0.005740740740740713</v>
      </c>
      <c r="H104" s="17"/>
      <c r="I104" s="16">
        <f t="shared" si="3"/>
        <v>0.005740740740740713</v>
      </c>
    </row>
    <row r="105" spans="1:9" ht="12.75">
      <c r="A105" s="10">
        <v>104</v>
      </c>
      <c r="B105" s="27" t="s">
        <v>180</v>
      </c>
      <c r="C105" s="14" t="s">
        <v>142</v>
      </c>
      <c r="D105" s="14" t="s">
        <v>51</v>
      </c>
      <c r="E105" s="17">
        <v>0.462847222222222</v>
      </c>
      <c r="F105" s="17">
        <v>0.4685185185185185</v>
      </c>
      <c r="G105" s="16">
        <f t="shared" si="2"/>
        <v>0.00567129629629648</v>
      </c>
      <c r="H105" s="17"/>
      <c r="I105" s="16">
        <f t="shared" si="3"/>
        <v>0.00567129629629648</v>
      </c>
    </row>
    <row r="106" spans="1:9" ht="12.75">
      <c r="A106" s="10">
        <v>105</v>
      </c>
      <c r="B106" s="27" t="s">
        <v>181</v>
      </c>
      <c r="C106" s="14" t="s">
        <v>142</v>
      </c>
      <c r="D106" s="14" t="s">
        <v>51</v>
      </c>
      <c r="E106" s="16">
        <v>0.463194444444444</v>
      </c>
      <c r="F106" s="17">
        <v>0.4690162037037037</v>
      </c>
      <c r="G106" s="16">
        <f t="shared" si="2"/>
        <v>0.005821759259259707</v>
      </c>
      <c r="H106" s="17"/>
      <c r="I106" s="16">
        <f t="shared" si="3"/>
        <v>0.005821759259259707</v>
      </c>
    </row>
    <row r="107" spans="1:9" ht="12.75">
      <c r="A107" s="10">
        <v>106</v>
      </c>
      <c r="B107" s="27" t="s">
        <v>182</v>
      </c>
      <c r="C107" s="14" t="s">
        <v>183</v>
      </c>
      <c r="D107" s="14" t="s">
        <v>36</v>
      </c>
      <c r="E107" s="17">
        <v>0.46353009259259265</v>
      </c>
      <c r="F107" s="17">
        <v>0.4693865740740741</v>
      </c>
      <c r="G107" s="16">
        <f t="shared" si="2"/>
        <v>0.005856481481481435</v>
      </c>
      <c r="H107" s="17"/>
      <c r="I107" s="16">
        <f t="shared" si="3"/>
        <v>0.005856481481481435</v>
      </c>
    </row>
    <row r="108" spans="1:9" ht="12.75">
      <c r="A108" s="10">
        <v>107</v>
      </c>
      <c r="B108" s="27" t="s">
        <v>184</v>
      </c>
      <c r="C108" s="14"/>
      <c r="D108" s="14" t="s">
        <v>51</v>
      </c>
      <c r="E108" s="16">
        <v>0.463888888888889</v>
      </c>
      <c r="F108" s="17">
        <v>0.46975694444444444</v>
      </c>
      <c r="G108" s="16">
        <f t="shared" si="2"/>
        <v>0.005868055555555418</v>
      </c>
      <c r="H108" s="17"/>
      <c r="I108" s="16">
        <f t="shared" si="3"/>
        <v>0.005868055555555418</v>
      </c>
    </row>
    <row r="109" spans="1:9" ht="12.75">
      <c r="A109" s="10">
        <v>108</v>
      </c>
      <c r="B109" s="27" t="s">
        <v>185</v>
      </c>
      <c r="C109" s="14"/>
      <c r="D109" s="14" t="s">
        <v>51</v>
      </c>
      <c r="E109" s="17">
        <v>0.464236111111111</v>
      </c>
      <c r="F109" s="17">
        <v>0.46990740740740744</v>
      </c>
      <c r="G109" s="16">
        <f t="shared" si="2"/>
        <v>0.005671296296296424</v>
      </c>
      <c r="H109" s="17"/>
      <c r="I109" s="16">
        <f t="shared" si="3"/>
        <v>0.005671296296296424</v>
      </c>
    </row>
    <row r="110" spans="1:9" ht="12.75">
      <c r="A110" s="10">
        <v>109</v>
      </c>
      <c r="B110" s="27" t="s">
        <v>186</v>
      </c>
      <c r="C110" s="27" t="s">
        <v>28</v>
      </c>
      <c r="D110" s="27" t="s">
        <v>93</v>
      </c>
      <c r="E110" s="16">
        <v>0.464583333333333</v>
      </c>
      <c r="F110" s="17">
        <v>0.4702314814814815</v>
      </c>
      <c r="G110" s="16">
        <f t="shared" si="2"/>
        <v>0.0056481481481484574</v>
      </c>
      <c r="H110" s="17"/>
      <c r="I110" s="16">
        <f t="shared" si="3"/>
        <v>0.0056481481481484574</v>
      </c>
    </row>
    <row r="111" spans="1:9" ht="12.75">
      <c r="A111" s="10">
        <v>110</v>
      </c>
      <c r="B111" s="27" t="s">
        <v>187</v>
      </c>
      <c r="C111" s="14" t="s">
        <v>142</v>
      </c>
      <c r="D111" s="14" t="s">
        <v>51</v>
      </c>
      <c r="E111" s="17">
        <v>0.464930555555555</v>
      </c>
      <c r="F111" s="17">
        <v>0.47069444444444447</v>
      </c>
      <c r="G111" s="16">
        <f t="shared" si="2"/>
        <v>0.005763888888889457</v>
      </c>
      <c r="H111" s="17"/>
      <c r="I111" s="16">
        <f t="shared" si="3"/>
        <v>0.005763888888889457</v>
      </c>
    </row>
    <row r="112" spans="1:9" ht="12.75">
      <c r="A112" s="10">
        <v>111</v>
      </c>
      <c r="B112" s="27" t="s">
        <v>188</v>
      </c>
      <c r="C112" s="14"/>
      <c r="D112" s="14" t="s">
        <v>51</v>
      </c>
      <c r="E112" s="16">
        <v>0.465277777777778</v>
      </c>
      <c r="F112" s="17">
        <v>0.4710185185185185</v>
      </c>
      <c r="G112" s="16">
        <f t="shared" si="2"/>
        <v>0.005740740740740491</v>
      </c>
      <c r="H112" s="17"/>
      <c r="I112" s="16">
        <f t="shared" si="3"/>
        <v>0.005740740740740491</v>
      </c>
    </row>
    <row r="113" spans="1:9" ht="12.75">
      <c r="A113" s="10">
        <v>112</v>
      </c>
      <c r="B113" s="27" t="s">
        <v>189</v>
      </c>
      <c r="C113" s="14" t="s">
        <v>190</v>
      </c>
      <c r="D113" s="14" t="s">
        <v>26</v>
      </c>
      <c r="E113" s="17">
        <v>0.465625</v>
      </c>
      <c r="F113" s="17">
        <v>0.4713541666666667</v>
      </c>
      <c r="G113" s="16">
        <f t="shared" si="2"/>
        <v>0.005729166666666674</v>
      </c>
      <c r="H113" s="17"/>
      <c r="I113" s="16">
        <f t="shared" si="3"/>
        <v>0.005729166666666674</v>
      </c>
    </row>
    <row r="114" spans="1:9" ht="12.75">
      <c r="A114" s="10">
        <v>113</v>
      </c>
      <c r="B114" s="27" t="s">
        <v>191</v>
      </c>
      <c r="C114" s="14" t="s">
        <v>142</v>
      </c>
      <c r="D114" s="14" t="s">
        <v>51</v>
      </c>
      <c r="E114" s="16">
        <v>0.465972222222222</v>
      </c>
      <c r="F114" s="17">
        <v>0.4718981481481481</v>
      </c>
      <c r="G114" s="16">
        <f t="shared" si="2"/>
        <v>0.005925925925926112</v>
      </c>
      <c r="H114" s="17"/>
      <c r="I114" s="16">
        <f t="shared" si="3"/>
        <v>0.005925925925926112</v>
      </c>
    </row>
    <row r="115" spans="1:9" ht="12.75">
      <c r="A115" s="10">
        <v>114</v>
      </c>
      <c r="B115" s="27" t="s">
        <v>192</v>
      </c>
      <c r="C115" s="27"/>
      <c r="D115" s="27" t="s">
        <v>51</v>
      </c>
      <c r="E115" s="17">
        <v>0.466319444444444</v>
      </c>
      <c r="F115" s="17">
        <v>0.47195601851851854</v>
      </c>
      <c r="G115" s="16">
        <f t="shared" si="2"/>
        <v>0.00563657407407453</v>
      </c>
      <c r="H115" s="17"/>
      <c r="I115" s="16">
        <f t="shared" si="3"/>
        <v>0.00563657407407453</v>
      </c>
    </row>
    <row r="116" spans="1:9" ht="12.75">
      <c r="A116" s="10">
        <v>115</v>
      </c>
      <c r="B116" s="27" t="s">
        <v>193</v>
      </c>
      <c r="C116" s="14" t="s">
        <v>45</v>
      </c>
      <c r="D116" s="14" t="s">
        <v>36</v>
      </c>
      <c r="E116" s="16">
        <v>0.466666666666667</v>
      </c>
      <c r="F116" s="17">
        <v>0.472349537037037</v>
      </c>
      <c r="G116" s="16">
        <f t="shared" si="2"/>
        <v>0.005682870370370019</v>
      </c>
      <c r="H116" s="17"/>
      <c r="I116" s="16">
        <f t="shared" si="3"/>
        <v>0.005682870370370019</v>
      </c>
    </row>
    <row r="117" spans="1:9" ht="12.75">
      <c r="A117" s="10">
        <v>116</v>
      </c>
      <c r="B117" s="27" t="s">
        <v>194</v>
      </c>
      <c r="C117" s="14"/>
      <c r="D117" s="14" t="s">
        <v>26</v>
      </c>
      <c r="E117" s="17">
        <v>0.467013888888889</v>
      </c>
      <c r="F117" s="17">
        <v>0.4728935185185185</v>
      </c>
      <c r="G117" s="16">
        <f t="shared" si="2"/>
        <v>0.0058796296296295125</v>
      </c>
      <c r="H117" s="17"/>
      <c r="I117" s="16">
        <f t="shared" si="3"/>
        <v>0.0058796296296295125</v>
      </c>
    </row>
    <row r="118" spans="1:9" ht="12.75">
      <c r="A118" s="10">
        <v>117</v>
      </c>
      <c r="B118" s="27" t="s">
        <v>195</v>
      </c>
      <c r="C118" s="14" t="s">
        <v>107</v>
      </c>
      <c r="D118" s="14" t="s">
        <v>51</v>
      </c>
      <c r="E118" s="16">
        <v>0.467361111111111</v>
      </c>
      <c r="F118" s="17">
        <v>0.47304398148148147</v>
      </c>
      <c r="G118" s="16">
        <f t="shared" si="2"/>
        <v>0.005682870370370463</v>
      </c>
      <c r="H118" s="17"/>
      <c r="I118" s="16">
        <f t="shared" si="3"/>
        <v>0.005682870370370463</v>
      </c>
    </row>
    <row r="119" spans="1:9" ht="12.75">
      <c r="A119" s="10">
        <v>118</v>
      </c>
      <c r="B119" s="27" t="s">
        <v>196</v>
      </c>
      <c r="C119" s="14"/>
      <c r="D119" s="14" t="s">
        <v>36</v>
      </c>
      <c r="E119" s="17">
        <v>0.467708333333333</v>
      </c>
      <c r="F119" s="17">
        <v>0.47322916666666665</v>
      </c>
      <c r="G119" s="16">
        <f t="shared" si="2"/>
        <v>0.005520833333333641</v>
      </c>
      <c r="H119" s="17"/>
      <c r="I119" s="16">
        <f t="shared" si="3"/>
        <v>0.005520833333333641</v>
      </c>
    </row>
    <row r="120" spans="1:9" ht="12.75">
      <c r="A120" s="10">
        <v>119</v>
      </c>
      <c r="B120" s="27" t="s">
        <v>197</v>
      </c>
      <c r="C120" s="14" t="s">
        <v>142</v>
      </c>
      <c r="D120" s="14" t="s">
        <v>26</v>
      </c>
      <c r="E120" s="16">
        <v>0.468055555555555</v>
      </c>
      <c r="F120" s="17">
        <v>0.47366898148148145</v>
      </c>
      <c r="G120" s="16">
        <f t="shared" si="2"/>
        <v>0.005613425925926452</v>
      </c>
      <c r="H120" s="17"/>
      <c r="I120" s="16">
        <f t="shared" si="3"/>
        <v>0.005613425925926452</v>
      </c>
    </row>
    <row r="121" spans="1:9" ht="12.75">
      <c r="A121" s="10">
        <v>120</v>
      </c>
      <c r="B121" s="27" t="s">
        <v>198</v>
      </c>
      <c r="C121" s="14" t="s">
        <v>164</v>
      </c>
      <c r="D121" s="14" t="s">
        <v>51</v>
      </c>
      <c r="E121" s="17">
        <v>0.468402777777778</v>
      </c>
      <c r="F121" s="17">
        <v>0.4741782407407407</v>
      </c>
      <c r="G121" s="16">
        <f t="shared" si="2"/>
        <v>0.0057754629629627185</v>
      </c>
      <c r="H121" s="17"/>
      <c r="I121" s="16">
        <f t="shared" si="3"/>
        <v>0.0057754629629627185</v>
      </c>
    </row>
    <row r="122" spans="1:9" ht="12.75">
      <c r="A122" s="10">
        <v>121</v>
      </c>
      <c r="B122" s="27" t="s">
        <v>199</v>
      </c>
      <c r="C122" s="14" t="s">
        <v>116</v>
      </c>
      <c r="D122" s="14" t="s">
        <v>36</v>
      </c>
      <c r="E122" s="16">
        <v>0.46875</v>
      </c>
      <c r="F122" s="17">
        <v>0.47685185185185186</v>
      </c>
      <c r="G122" s="16">
        <f t="shared" si="2"/>
        <v>0.00810185185185186</v>
      </c>
      <c r="H122" s="17"/>
      <c r="I122" s="16">
        <f t="shared" si="3"/>
        <v>0.00810185185185186</v>
      </c>
    </row>
    <row r="123" spans="1:9" ht="12.75">
      <c r="A123" s="10">
        <v>122</v>
      </c>
      <c r="B123" s="27" t="s">
        <v>200</v>
      </c>
      <c r="C123" s="14" t="s">
        <v>86</v>
      </c>
      <c r="D123" s="14" t="s">
        <v>36</v>
      </c>
      <c r="E123" s="17">
        <v>0.469097222222222</v>
      </c>
      <c r="F123" s="17">
        <v>0.4748495370370371</v>
      </c>
      <c r="G123" s="16">
        <f t="shared" si="2"/>
        <v>0.005752314814815085</v>
      </c>
      <c r="H123" s="17"/>
      <c r="I123" s="16">
        <f t="shared" si="3"/>
        <v>0.005752314814815085</v>
      </c>
    </row>
    <row r="124" spans="1:9" ht="12.75">
      <c r="A124" s="10">
        <v>123</v>
      </c>
      <c r="B124" s="27" t="s">
        <v>201</v>
      </c>
      <c r="C124" s="27" t="s">
        <v>202</v>
      </c>
      <c r="D124" s="27" t="s">
        <v>36</v>
      </c>
      <c r="E124" s="16">
        <v>0.469444444444444</v>
      </c>
      <c r="F124" s="17">
        <v>0.4752893518518519</v>
      </c>
      <c r="G124" s="16">
        <f t="shared" si="2"/>
        <v>0.0058449074074078955</v>
      </c>
      <c r="H124" s="17"/>
      <c r="I124" s="16">
        <f t="shared" si="3"/>
        <v>0.0058449074074078955</v>
      </c>
    </row>
    <row r="125" spans="1:9" ht="12.75">
      <c r="A125" s="10">
        <v>124</v>
      </c>
      <c r="B125" s="27" t="s">
        <v>203</v>
      </c>
      <c r="C125" s="14" t="s">
        <v>204</v>
      </c>
      <c r="D125" s="14" t="s">
        <v>93</v>
      </c>
      <c r="E125" s="17">
        <v>0.469791666666666</v>
      </c>
      <c r="F125" s="17">
        <v>0.4756712962962963</v>
      </c>
      <c r="G125" s="16">
        <f t="shared" si="2"/>
        <v>0.00587962962963029</v>
      </c>
      <c r="H125" s="17"/>
      <c r="I125" s="16">
        <f t="shared" si="3"/>
        <v>0.00587962962963029</v>
      </c>
    </row>
    <row r="126" spans="1:9" ht="14.25">
      <c r="A126" s="10">
        <v>125</v>
      </c>
      <c r="B126" s="30" t="s">
        <v>205</v>
      </c>
      <c r="C126" s="14"/>
      <c r="D126" s="14" t="s">
        <v>36</v>
      </c>
      <c r="E126" s="16">
        <v>0.470138888888889</v>
      </c>
      <c r="F126" s="17">
        <v>0.47577546296296297</v>
      </c>
      <c r="G126" s="16">
        <f t="shared" si="2"/>
        <v>0.0056365740740739745</v>
      </c>
      <c r="H126" s="17"/>
      <c r="I126" s="16">
        <f t="shared" si="3"/>
        <v>0.0056365740740739745</v>
      </c>
    </row>
    <row r="127" spans="1:9" ht="12.75">
      <c r="A127" s="10">
        <v>126</v>
      </c>
      <c r="B127" s="27" t="s">
        <v>206</v>
      </c>
      <c r="C127" s="14" t="s">
        <v>207</v>
      </c>
      <c r="D127" s="14" t="s">
        <v>36</v>
      </c>
      <c r="E127" s="17">
        <v>0.470486111111111</v>
      </c>
      <c r="F127" s="17">
        <v>0.4762962962962963</v>
      </c>
      <c r="G127" s="16">
        <f t="shared" si="2"/>
        <v>0.005810185185185279</v>
      </c>
      <c r="H127" s="17"/>
      <c r="I127" s="16">
        <f t="shared" si="3"/>
        <v>0.005810185185185279</v>
      </c>
    </row>
    <row r="128" spans="1:9" ht="12.75">
      <c r="A128" s="10">
        <v>127</v>
      </c>
      <c r="B128" s="27" t="s">
        <v>208</v>
      </c>
      <c r="C128" s="14" t="s">
        <v>154</v>
      </c>
      <c r="D128" s="14" t="s">
        <v>26</v>
      </c>
      <c r="E128" s="16">
        <v>0.470833333333333</v>
      </c>
      <c r="F128" s="17">
        <v>0.4768981481481482</v>
      </c>
      <c r="G128" s="16">
        <f t="shared" si="2"/>
        <v>0.006064814814815189</v>
      </c>
      <c r="H128" s="17"/>
      <c r="I128" s="16">
        <f t="shared" si="3"/>
        <v>0.006064814814815189</v>
      </c>
    </row>
    <row r="129" spans="1:9" ht="12.75">
      <c r="A129" s="10">
        <v>128</v>
      </c>
      <c r="B129" s="27" t="s">
        <v>209</v>
      </c>
      <c r="C129" s="22"/>
      <c r="D129" s="14" t="s">
        <v>26</v>
      </c>
      <c r="E129" s="17">
        <v>0.471180555555555</v>
      </c>
      <c r="F129" s="17">
        <v>0.4770949074074074</v>
      </c>
      <c r="G129" s="16">
        <f t="shared" si="2"/>
        <v>0.005914351851852406</v>
      </c>
      <c r="H129" s="17"/>
      <c r="I129" s="16">
        <f t="shared" si="3"/>
        <v>0.005914351851852406</v>
      </c>
    </row>
    <row r="130" spans="1:9" ht="12.75">
      <c r="A130" s="10">
        <v>129</v>
      </c>
      <c r="B130" s="27" t="s">
        <v>210</v>
      </c>
      <c r="C130" s="27"/>
      <c r="D130" s="27" t="s">
        <v>36</v>
      </c>
      <c r="E130" s="16">
        <v>0.471527777777778</v>
      </c>
      <c r="F130" s="17">
        <v>0.47759259259259257</v>
      </c>
      <c r="G130" s="16">
        <f t="shared" si="2"/>
        <v>0.006064814814814579</v>
      </c>
      <c r="H130" s="17"/>
      <c r="I130" s="16">
        <f t="shared" si="3"/>
        <v>0.006064814814814579</v>
      </c>
    </row>
    <row r="131" spans="1:9" ht="15">
      <c r="A131" s="10">
        <v>130</v>
      </c>
      <c r="B131" s="33" t="s">
        <v>211</v>
      </c>
      <c r="C131" s="27"/>
      <c r="D131" s="27" t="s">
        <v>93</v>
      </c>
      <c r="E131" s="17">
        <v>0.471875</v>
      </c>
      <c r="F131" s="17">
        <v>0.4775115740740741</v>
      </c>
      <c r="G131" s="16">
        <f aca="true" t="shared" si="4" ref="G131:G181">IF(F131=0,"ABANDON",F131-E131)</f>
        <v>0.0056365740740740855</v>
      </c>
      <c r="H131" s="17"/>
      <c r="I131" s="16">
        <f aca="true" t="shared" si="5" ref="I131:I181">IF(F131=0,"ABANDON",F131-E131-H131)</f>
        <v>0.0056365740740740855</v>
      </c>
    </row>
    <row r="132" spans="1:9" ht="12.75">
      <c r="A132" s="10">
        <v>131</v>
      </c>
      <c r="B132" s="27" t="s">
        <v>212</v>
      </c>
      <c r="C132" s="14" t="s">
        <v>204</v>
      </c>
      <c r="D132" s="14" t="s">
        <v>93</v>
      </c>
      <c r="E132" s="16">
        <v>0.472222222222222</v>
      </c>
      <c r="F132" s="17">
        <v>0.4782754629629629</v>
      </c>
      <c r="G132" s="16">
        <f t="shared" si="4"/>
        <v>0.006053240740740928</v>
      </c>
      <c r="H132" s="17"/>
      <c r="I132" s="16">
        <f t="shared" si="5"/>
        <v>0.006053240740740928</v>
      </c>
    </row>
    <row r="133" spans="1:9" ht="12.75">
      <c r="A133" s="10">
        <v>132</v>
      </c>
      <c r="B133" s="27" t="s">
        <v>213</v>
      </c>
      <c r="C133" s="14" t="s">
        <v>107</v>
      </c>
      <c r="D133" s="14" t="s">
        <v>51</v>
      </c>
      <c r="E133" s="17">
        <v>0.472569444444444</v>
      </c>
      <c r="F133" s="17">
        <v>0.4785300925925926</v>
      </c>
      <c r="G133" s="16">
        <f t="shared" si="4"/>
        <v>0.005960648148148617</v>
      </c>
      <c r="H133" s="17"/>
      <c r="I133" s="16">
        <f t="shared" si="5"/>
        <v>0.005960648148148617</v>
      </c>
    </row>
    <row r="134" spans="1:9" ht="12.75">
      <c r="A134" s="10">
        <v>133</v>
      </c>
      <c r="B134" s="27" t="s">
        <v>214</v>
      </c>
      <c r="C134" s="14" t="s">
        <v>183</v>
      </c>
      <c r="D134" s="14" t="s">
        <v>36</v>
      </c>
      <c r="E134" s="16">
        <v>0.472916666666667</v>
      </c>
      <c r="F134" s="17">
        <v>0.4785763888888889</v>
      </c>
      <c r="G134" s="16">
        <f t="shared" si="4"/>
        <v>0.005659722222221941</v>
      </c>
      <c r="H134" s="17"/>
      <c r="I134" s="16">
        <f t="shared" si="5"/>
        <v>0.005659722222221941</v>
      </c>
    </row>
    <row r="135" spans="1:9" ht="12.75">
      <c r="A135" s="10">
        <v>134</v>
      </c>
      <c r="B135" s="27" t="s">
        <v>215</v>
      </c>
      <c r="C135" s="27"/>
      <c r="D135" s="27" t="s">
        <v>26</v>
      </c>
      <c r="E135" s="17">
        <v>0.473263888888889</v>
      </c>
      <c r="F135" s="17">
        <v>0.4787384259259259</v>
      </c>
      <c r="G135" s="16">
        <f t="shared" si="4"/>
        <v>0.005474537037036931</v>
      </c>
      <c r="H135" s="17"/>
      <c r="I135" s="16">
        <f t="shared" si="5"/>
        <v>0.005474537037036931</v>
      </c>
    </row>
    <row r="136" spans="1:9" ht="12.75">
      <c r="A136" s="10">
        <v>135</v>
      </c>
      <c r="B136" s="27" t="s">
        <v>216</v>
      </c>
      <c r="C136" s="14"/>
      <c r="D136" s="14" t="s">
        <v>51</v>
      </c>
      <c r="E136" s="16">
        <v>0.473611111111111</v>
      </c>
      <c r="F136" s="17"/>
      <c r="G136" s="16" t="str">
        <f t="shared" si="4"/>
        <v>ABANDON</v>
      </c>
      <c r="H136" s="17"/>
      <c r="I136" s="16" t="str">
        <f t="shared" si="5"/>
        <v>ABANDON</v>
      </c>
    </row>
    <row r="137" spans="1:9" ht="12.75">
      <c r="A137" s="10">
        <v>136</v>
      </c>
      <c r="B137" s="27" t="s">
        <v>217</v>
      </c>
      <c r="C137" s="14"/>
      <c r="D137" s="14" t="s">
        <v>51</v>
      </c>
      <c r="E137" s="17">
        <v>0.473958333333333</v>
      </c>
      <c r="F137" s="17">
        <v>0.4796180555555556</v>
      </c>
      <c r="G137" s="16">
        <f t="shared" si="4"/>
        <v>0.005659722222222607</v>
      </c>
      <c r="H137" s="17"/>
      <c r="I137" s="16">
        <f t="shared" si="5"/>
        <v>0.005659722222222607</v>
      </c>
    </row>
    <row r="138" spans="1:9" ht="12.75">
      <c r="A138" s="10">
        <v>137</v>
      </c>
      <c r="B138" s="27" t="s">
        <v>218</v>
      </c>
      <c r="C138" s="14" t="s">
        <v>219</v>
      </c>
      <c r="D138" s="14" t="s">
        <v>23</v>
      </c>
      <c r="E138" s="16">
        <v>0.474305555555555</v>
      </c>
      <c r="F138" s="17">
        <v>0.4801851851851852</v>
      </c>
      <c r="G138" s="16">
        <f t="shared" si="4"/>
        <v>0.005879629629630234</v>
      </c>
      <c r="H138" s="17"/>
      <c r="I138" s="16">
        <f t="shared" si="5"/>
        <v>0.005879629629630234</v>
      </c>
    </row>
    <row r="139" spans="1:9" ht="12.75">
      <c r="A139" s="10">
        <v>138</v>
      </c>
      <c r="B139" s="27" t="s">
        <v>220</v>
      </c>
      <c r="C139" s="14"/>
      <c r="D139" s="14" t="s">
        <v>51</v>
      </c>
      <c r="E139" s="17">
        <v>0.474652777777778</v>
      </c>
      <c r="F139" s="17">
        <v>0.48059027777777774</v>
      </c>
      <c r="G139" s="16">
        <f t="shared" si="4"/>
        <v>0.005937499999999762</v>
      </c>
      <c r="H139" s="17"/>
      <c r="I139" s="16">
        <f t="shared" si="5"/>
        <v>0.005937499999999762</v>
      </c>
    </row>
    <row r="140" spans="1:9" ht="12.75">
      <c r="A140" s="10">
        <v>139</v>
      </c>
      <c r="B140" s="27" t="s">
        <v>221</v>
      </c>
      <c r="C140" s="14" t="s">
        <v>204</v>
      </c>
      <c r="D140" s="14" t="s">
        <v>51</v>
      </c>
      <c r="E140" s="16">
        <v>0.475</v>
      </c>
      <c r="F140" s="17">
        <v>0.4809375</v>
      </c>
      <c r="G140" s="16">
        <f t="shared" si="4"/>
        <v>0.00593750000000004</v>
      </c>
      <c r="H140" s="17"/>
      <c r="I140" s="16">
        <f t="shared" si="5"/>
        <v>0.00593750000000004</v>
      </c>
    </row>
    <row r="141" spans="1:9" ht="12.75">
      <c r="A141" s="10">
        <v>140</v>
      </c>
      <c r="B141" s="27" t="s">
        <v>222</v>
      </c>
      <c r="C141" s="14"/>
      <c r="D141" s="14" t="s">
        <v>26</v>
      </c>
      <c r="E141" s="17">
        <v>0.475347222222222</v>
      </c>
      <c r="F141" s="17">
        <v>0.4814351851851852</v>
      </c>
      <c r="G141" s="16">
        <f t="shared" si="4"/>
        <v>0.0060879629629632115</v>
      </c>
      <c r="H141" s="17"/>
      <c r="I141" s="16">
        <f t="shared" si="5"/>
        <v>0.0060879629629632115</v>
      </c>
    </row>
    <row r="142" spans="1:9" ht="12.75">
      <c r="A142" s="10">
        <v>141</v>
      </c>
      <c r="B142" s="27" t="s">
        <v>223</v>
      </c>
      <c r="C142" s="14"/>
      <c r="D142" s="14" t="s">
        <v>93</v>
      </c>
      <c r="E142" s="16">
        <v>0.475694444444444</v>
      </c>
      <c r="F142" s="17">
        <v>0.4817708333333333</v>
      </c>
      <c r="G142" s="16">
        <f t="shared" si="4"/>
        <v>0.006076388888889339</v>
      </c>
      <c r="H142" s="17"/>
      <c r="I142" s="16">
        <f t="shared" si="5"/>
        <v>0.006076388888889339</v>
      </c>
    </row>
    <row r="143" spans="1:9" ht="12.75">
      <c r="A143" s="10">
        <v>142</v>
      </c>
      <c r="B143" s="27" t="s">
        <v>224</v>
      </c>
      <c r="C143" s="14" t="s">
        <v>45</v>
      </c>
      <c r="D143" s="14" t="s">
        <v>36</v>
      </c>
      <c r="E143" s="17">
        <v>0.476041666666667</v>
      </c>
      <c r="F143" s="17">
        <v>0.48211805555555554</v>
      </c>
      <c r="G143" s="16">
        <f t="shared" si="4"/>
        <v>0.006076388888888562</v>
      </c>
      <c r="H143" s="17"/>
      <c r="I143" s="16">
        <f t="shared" si="5"/>
        <v>0.006076388888888562</v>
      </c>
    </row>
    <row r="144" spans="1:9" ht="12.75">
      <c r="A144" s="10">
        <v>143</v>
      </c>
      <c r="B144" s="27" t="s">
        <v>225</v>
      </c>
      <c r="C144" s="14" t="s">
        <v>142</v>
      </c>
      <c r="D144" s="14" t="s">
        <v>26</v>
      </c>
      <c r="E144" s="16">
        <v>0.476388888888889</v>
      </c>
      <c r="F144" s="17">
        <v>0.48261574074074076</v>
      </c>
      <c r="G144" s="16">
        <f t="shared" si="4"/>
        <v>0.006226851851851789</v>
      </c>
      <c r="H144" s="17"/>
      <c r="I144" s="16">
        <f t="shared" si="5"/>
        <v>0.006226851851851789</v>
      </c>
    </row>
    <row r="145" spans="1:9" ht="12.75">
      <c r="A145" s="10">
        <v>144</v>
      </c>
      <c r="B145" s="27" t="s">
        <v>226</v>
      </c>
      <c r="C145" s="14" t="s">
        <v>227</v>
      </c>
      <c r="D145" s="14" t="s">
        <v>51</v>
      </c>
      <c r="E145" s="17">
        <v>0.47672453703703704</v>
      </c>
      <c r="F145" s="17">
        <v>0.48311342592592593</v>
      </c>
      <c r="G145" s="16">
        <f t="shared" si="4"/>
        <v>0.006388888888888888</v>
      </c>
      <c r="H145" s="17"/>
      <c r="I145" s="16">
        <f t="shared" si="5"/>
        <v>0.006388888888888888</v>
      </c>
    </row>
    <row r="146" spans="1:9" ht="12.75">
      <c r="A146" s="10">
        <v>145</v>
      </c>
      <c r="B146" s="27" t="s">
        <v>228</v>
      </c>
      <c r="C146" s="14"/>
      <c r="D146" s="14" t="s">
        <v>140</v>
      </c>
      <c r="E146" s="16">
        <v>0.477083333333333</v>
      </c>
      <c r="F146" s="17">
        <v>0.4834143518518519</v>
      </c>
      <c r="G146" s="16">
        <f t="shared" si="4"/>
        <v>0.0063310185185188605</v>
      </c>
      <c r="H146" s="17"/>
      <c r="I146" s="16">
        <f t="shared" si="5"/>
        <v>0.0063310185185188605</v>
      </c>
    </row>
    <row r="147" spans="1:9" ht="12.75">
      <c r="A147" s="10">
        <v>146</v>
      </c>
      <c r="B147" s="27" t="s">
        <v>229</v>
      </c>
      <c r="C147" s="14" t="s">
        <v>166</v>
      </c>
      <c r="D147" s="14" t="s">
        <v>93</v>
      </c>
      <c r="E147" s="17">
        <v>0.477430555555555</v>
      </c>
      <c r="F147" s="17">
        <v>0.4833796296296296</v>
      </c>
      <c r="G147" s="16">
        <f t="shared" si="4"/>
        <v>0.0059490740740745784</v>
      </c>
      <c r="H147" s="17"/>
      <c r="I147" s="16">
        <f t="shared" si="5"/>
        <v>0.0059490740740745784</v>
      </c>
    </row>
    <row r="148" spans="1:9" ht="12.75">
      <c r="A148" s="10">
        <v>147</v>
      </c>
      <c r="B148" s="27" t="s">
        <v>230</v>
      </c>
      <c r="C148" s="27" t="s">
        <v>204</v>
      </c>
      <c r="D148" s="27" t="s">
        <v>93</v>
      </c>
      <c r="E148" s="16">
        <v>0.477777777777778</v>
      </c>
      <c r="F148" s="17">
        <v>0.49525462962962963</v>
      </c>
      <c r="G148" s="16">
        <f t="shared" si="4"/>
        <v>0.017476851851851605</v>
      </c>
      <c r="H148" s="17"/>
      <c r="I148" s="16">
        <f t="shared" si="5"/>
        <v>0.017476851851851605</v>
      </c>
    </row>
    <row r="149" spans="1:9" ht="12.75">
      <c r="A149" s="10">
        <v>148</v>
      </c>
      <c r="B149" s="27" t="s">
        <v>231</v>
      </c>
      <c r="C149" s="14"/>
      <c r="D149" s="14" t="s">
        <v>51</v>
      </c>
      <c r="E149" s="17">
        <v>0.478125</v>
      </c>
      <c r="F149" s="17">
        <v>0.48434027777777783</v>
      </c>
      <c r="G149" s="16">
        <f t="shared" si="4"/>
        <v>0.006215277777777806</v>
      </c>
      <c r="H149" s="17"/>
      <c r="I149" s="16">
        <f t="shared" si="5"/>
        <v>0.006215277777777806</v>
      </c>
    </row>
    <row r="150" spans="1:9" ht="12.75">
      <c r="A150" s="10">
        <v>149</v>
      </c>
      <c r="B150" s="27" t="s">
        <v>232</v>
      </c>
      <c r="C150" s="27" t="s">
        <v>89</v>
      </c>
      <c r="D150" s="14" t="s">
        <v>93</v>
      </c>
      <c r="E150" s="16">
        <v>0.478472222222222</v>
      </c>
      <c r="F150" s="17">
        <v>0.4846875</v>
      </c>
      <c r="G150" s="16">
        <f t="shared" si="4"/>
        <v>0.006215277777777972</v>
      </c>
      <c r="H150" s="17"/>
      <c r="I150" s="16">
        <f t="shared" si="5"/>
        <v>0.006215277777777972</v>
      </c>
    </row>
    <row r="151" spans="1:9" ht="12.75">
      <c r="A151" s="10">
        <v>150</v>
      </c>
      <c r="B151" s="27" t="s">
        <v>233</v>
      </c>
      <c r="C151" s="14"/>
      <c r="D151" s="14" t="s">
        <v>36</v>
      </c>
      <c r="E151" s="17">
        <v>0.478819444444444</v>
      </c>
      <c r="F151" s="17">
        <v>0.48510416666666667</v>
      </c>
      <c r="G151" s="16">
        <f t="shared" si="4"/>
        <v>0.0062847222222226495</v>
      </c>
      <c r="H151" s="17"/>
      <c r="I151" s="16">
        <f t="shared" si="5"/>
        <v>0.0062847222222226495</v>
      </c>
    </row>
    <row r="152" spans="1:9" ht="12.75">
      <c r="A152" s="10">
        <v>151</v>
      </c>
      <c r="B152" s="27" t="s">
        <v>234</v>
      </c>
      <c r="C152" s="14"/>
      <c r="D152" s="14" t="s">
        <v>26</v>
      </c>
      <c r="E152" s="16">
        <v>0.479166666666666</v>
      </c>
      <c r="F152" s="17">
        <v>0.48518518518518516</v>
      </c>
      <c r="G152" s="16">
        <f t="shared" si="4"/>
        <v>0.006018518518519145</v>
      </c>
      <c r="H152" s="17"/>
      <c r="I152" s="16">
        <f t="shared" si="5"/>
        <v>0.006018518518519145</v>
      </c>
    </row>
    <row r="153" spans="1:9" ht="12.75">
      <c r="A153" s="10">
        <v>152</v>
      </c>
      <c r="B153" s="27" t="s">
        <v>235</v>
      </c>
      <c r="C153" s="27"/>
      <c r="D153" s="27" t="s">
        <v>51</v>
      </c>
      <c r="E153" s="17">
        <v>0.479513888888889</v>
      </c>
      <c r="F153" s="17">
        <v>0.4858912037037037</v>
      </c>
      <c r="G153" s="16">
        <f t="shared" si="4"/>
        <v>0.006377314814814683</v>
      </c>
      <c r="H153" s="17"/>
      <c r="I153" s="16">
        <f t="shared" si="5"/>
        <v>0.006377314814814683</v>
      </c>
    </row>
    <row r="154" spans="1:9" ht="12.75">
      <c r="A154" s="10">
        <v>153</v>
      </c>
      <c r="B154" s="27" t="s">
        <v>236</v>
      </c>
      <c r="C154" s="14"/>
      <c r="D154" s="14" t="s">
        <v>51</v>
      </c>
      <c r="E154" s="16">
        <v>0.479861111111111</v>
      </c>
      <c r="F154" s="17">
        <v>0.4862152777777778</v>
      </c>
      <c r="G154" s="16">
        <f t="shared" si="4"/>
        <v>0.006354166666666772</v>
      </c>
      <c r="H154" s="17"/>
      <c r="I154" s="16">
        <f t="shared" si="5"/>
        <v>0.006354166666666772</v>
      </c>
    </row>
    <row r="155" spans="1:9" ht="12.75">
      <c r="A155" s="10">
        <v>154</v>
      </c>
      <c r="B155" s="27" t="s">
        <v>237</v>
      </c>
      <c r="C155" s="14" t="s">
        <v>238</v>
      </c>
      <c r="D155" s="14" t="s">
        <v>140</v>
      </c>
      <c r="E155" s="17">
        <v>0.480208333333333</v>
      </c>
      <c r="F155" s="17">
        <v>0.48649305555555555</v>
      </c>
      <c r="G155" s="16">
        <f t="shared" si="4"/>
        <v>0.0062847222222225385</v>
      </c>
      <c r="H155" s="17"/>
      <c r="I155" s="16">
        <f t="shared" si="5"/>
        <v>0.0062847222222225385</v>
      </c>
    </row>
    <row r="156" spans="1:9" ht="12.75">
      <c r="A156" s="10">
        <v>155</v>
      </c>
      <c r="B156" s="27" t="s">
        <v>239</v>
      </c>
      <c r="C156" s="14" t="s">
        <v>154</v>
      </c>
      <c r="D156" s="14" t="s">
        <v>51</v>
      </c>
      <c r="E156" s="16">
        <v>0.480555555555555</v>
      </c>
      <c r="F156" s="17">
        <v>0.48666666666666664</v>
      </c>
      <c r="G156" s="16">
        <f t="shared" si="4"/>
        <v>0.006111111111111622</v>
      </c>
      <c r="H156" s="17"/>
      <c r="I156" s="16">
        <f t="shared" si="5"/>
        <v>0.006111111111111622</v>
      </c>
    </row>
    <row r="157" spans="1:9" ht="12.75">
      <c r="A157" s="10">
        <v>156</v>
      </c>
      <c r="B157" s="27" t="s">
        <v>240</v>
      </c>
      <c r="C157" s="14" t="s">
        <v>107</v>
      </c>
      <c r="D157" s="14" t="s">
        <v>51</v>
      </c>
      <c r="E157" s="17">
        <v>0.480902777777778</v>
      </c>
      <c r="F157" s="17">
        <v>0.487037037037037</v>
      </c>
      <c r="G157" s="16">
        <f t="shared" si="4"/>
        <v>0.006134259259258978</v>
      </c>
      <c r="H157" s="17"/>
      <c r="I157" s="16">
        <f t="shared" si="5"/>
        <v>0.006134259259258978</v>
      </c>
    </row>
    <row r="158" spans="1:9" ht="12.75">
      <c r="A158" s="10">
        <v>157</v>
      </c>
      <c r="B158" s="27" t="s">
        <v>241</v>
      </c>
      <c r="C158" s="14" t="s">
        <v>125</v>
      </c>
      <c r="D158" s="14" t="s">
        <v>36</v>
      </c>
      <c r="E158" s="16">
        <v>0.48125</v>
      </c>
      <c r="F158" s="17">
        <v>0.4873958333333333</v>
      </c>
      <c r="G158" s="16">
        <f t="shared" si="4"/>
        <v>0.006145833333333295</v>
      </c>
      <c r="H158" s="17"/>
      <c r="I158" s="16">
        <f t="shared" si="5"/>
        <v>0.006145833333333295</v>
      </c>
    </row>
    <row r="159" spans="1:9" ht="12.75">
      <c r="A159" s="10">
        <v>158</v>
      </c>
      <c r="B159" s="27" t="s">
        <v>242</v>
      </c>
      <c r="C159" s="14" t="s">
        <v>164</v>
      </c>
      <c r="D159" s="14" t="s">
        <v>51</v>
      </c>
      <c r="E159" s="17">
        <v>0.481597222222222</v>
      </c>
      <c r="F159" s="17">
        <v>0.48760416666666667</v>
      </c>
      <c r="G159" s="16">
        <f t="shared" si="4"/>
        <v>0.006006944444444662</v>
      </c>
      <c r="H159" s="17"/>
      <c r="I159" s="16">
        <f t="shared" si="5"/>
        <v>0.006006944444444662</v>
      </c>
    </row>
    <row r="160" spans="1:9" ht="12.75">
      <c r="A160" s="10">
        <v>159</v>
      </c>
      <c r="B160" s="27" t="s">
        <v>243</v>
      </c>
      <c r="C160" s="14" t="s">
        <v>149</v>
      </c>
      <c r="D160" s="14" t="s">
        <v>93</v>
      </c>
      <c r="E160" s="16">
        <v>0.481944444444444</v>
      </c>
      <c r="F160" s="17">
        <v>0.4883101851851852</v>
      </c>
      <c r="G160" s="16">
        <f t="shared" si="4"/>
        <v>0.006365740740741199</v>
      </c>
      <c r="H160" s="17"/>
      <c r="I160" s="16">
        <f t="shared" si="5"/>
        <v>0.006365740740741199</v>
      </c>
    </row>
    <row r="161" spans="1:9" ht="12.75">
      <c r="A161" s="10">
        <v>160</v>
      </c>
      <c r="B161" s="27" t="s">
        <v>244</v>
      </c>
      <c r="C161" s="14" t="s">
        <v>204</v>
      </c>
      <c r="D161" s="14" t="s">
        <v>51</v>
      </c>
      <c r="E161" s="17">
        <v>0.482291666666666</v>
      </c>
      <c r="F161" s="17">
        <v>0.48814814814814816</v>
      </c>
      <c r="G161" s="16">
        <f t="shared" si="4"/>
        <v>0.005856481481482156</v>
      </c>
      <c r="H161" s="17"/>
      <c r="I161" s="16">
        <f t="shared" si="5"/>
        <v>0.005856481481482156</v>
      </c>
    </row>
    <row r="162" spans="1:9" ht="12.75">
      <c r="A162" s="10">
        <v>161</v>
      </c>
      <c r="B162" s="27" t="s">
        <v>245</v>
      </c>
      <c r="C162" s="14" t="s">
        <v>86</v>
      </c>
      <c r="D162" s="14" t="s">
        <v>36</v>
      </c>
      <c r="E162" s="16">
        <v>0.482638888888889</v>
      </c>
      <c r="F162" s="17">
        <v>0.4895717592592593</v>
      </c>
      <c r="G162" s="16">
        <f t="shared" si="4"/>
        <v>0.00693287037037027</v>
      </c>
      <c r="H162" s="17"/>
      <c r="I162" s="16">
        <f t="shared" si="5"/>
        <v>0.00693287037037027</v>
      </c>
    </row>
    <row r="163" spans="1:9" ht="12.75">
      <c r="A163" s="10">
        <v>162</v>
      </c>
      <c r="B163" s="27" t="s">
        <v>246</v>
      </c>
      <c r="C163" s="14" t="s">
        <v>142</v>
      </c>
      <c r="D163" s="14" t="s">
        <v>26</v>
      </c>
      <c r="E163" s="17">
        <v>0.482986111111111</v>
      </c>
      <c r="F163" s="17">
        <v>0.4891898148148148</v>
      </c>
      <c r="G163" s="16">
        <f t="shared" si="4"/>
        <v>0.006203703703703822</v>
      </c>
      <c r="H163" s="17"/>
      <c r="I163" s="16">
        <f t="shared" si="5"/>
        <v>0.006203703703703822</v>
      </c>
    </row>
    <row r="164" spans="1:9" ht="12.75">
      <c r="A164" s="10">
        <v>163</v>
      </c>
      <c r="B164" s="27" t="s">
        <v>247</v>
      </c>
      <c r="C164" s="14" t="s">
        <v>142</v>
      </c>
      <c r="D164" s="14" t="s">
        <v>51</v>
      </c>
      <c r="E164" s="16">
        <v>0.483333333333333</v>
      </c>
      <c r="F164" s="17">
        <v>0.48962962962962964</v>
      </c>
      <c r="G164" s="16">
        <f t="shared" si="4"/>
        <v>0.006296296296296633</v>
      </c>
      <c r="H164" s="17"/>
      <c r="I164" s="16">
        <f t="shared" si="5"/>
        <v>0.006296296296296633</v>
      </c>
    </row>
    <row r="165" spans="1:9" ht="12.75">
      <c r="A165" s="10">
        <v>164</v>
      </c>
      <c r="B165" s="27" t="s">
        <v>248</v>
      </c>
      <c r="C165" s="14" t="s">
        <v>25</v>
      </c>
      <c r="D165" s="14" t="s">
        <v>23</v>
      </c>
      <c r="E165" s="17">
        <v>0.483680555555555</v>
      </c>
      <c r="F165" s="17">
        <v>0.4902777777777778</v>
      </c>
      <c r="G165" s="16">
        <f t="shared" si="4"/>
        <v>0.006597222222222809</v>
      </c>
      <c r="H165" s="17"/>
      <c r="I165" s="16">
        <f t="shared" si="5"/>
        <v>0.006597222222222809</v>
      </c>
    </row>
    <row r="166" spans="1:9" ht="12.75">
      <c r="A166" s="10">
        <v>165</v>
      </c>
      <c r="B166" s="27" t="s">
        <v>249</v>
      </c>
      <c r="C166" s="14" t="s">
        <v>130</v>
      </c>
      <c r="D166" s="14" t="s">
        <v>93</v>
      </c>
      <c r="E166" s="16">
        <v>0.484027777777778</v>
      </c>
      <c r="F166" s="17">
        <v>0.4903125</v>
      </c>
      <c r="G166" s="16">
        <f t="shared" si="4"/>
        <v>0.006284722222221983</v>
      </c>
      <c r="H166" s="17"/>
      <c r="I166" s="16">
        <f t="shared" si="5"/>
        <v>0.006284722222221983</v>
      </c>
    </row>
    <row r="167" spans="1:9" ht="12.75">
      <c r="A167" s="10">
        <v>166</v>
      </c>
      <c r="B167" s="27" t="s">
        <v>250</v>
      </c>
      <c r="C167" s="14" t="s">
        <v>219</v>
      </c>
      <c r="D167" s="14" t="s">
        <v>93</v>
      </c>
      <c r="E167" s="17">
        <v>0.484375</v>
      </c>
      <c r="F167" s="17">
        <v>0.4904861111111111</v>
      </c>
      <c r="G167" s="16">
        <f t="shared" si="4"/>
        <v>0.006111111111111123</v>
      </c>
      <c r="H167" s="17"/>
      <c r="I167" s="16">
        <f t="shared" si="5"/>
        <v>0.006111111111111123</v>
      </c>
    </row>
    <row r="168" spans="1:9" ht="12.75">
      <c r="A168" s="10">
        <v>167</v>
      </c>
      <c r="B168" s="27" t="s">
        <v>251</v>
      </c>
      <c r="C168" s="27" t="s">
        <v>202</v>
      </c>
      <c r="D168" s="27" t="s">
        <v>93</v>
      </c>
      <c r="E168" s="16">
        <v>0.484722222222222</v>
      </c>
      <c r="F168" s="17">
        <v>0.49098379629629635</v>
      </c>
      <c r="G168" s="16">
        <f t="shared" si="4"/>
        <v>0.00626157407407435</v>
      </c>
      <c r="H168" s="17"/>
      <c r="I168" s="16">
        <f t="shared" si="5"/>
        <v>0.00626157407407435</v>
      </c>
    </row>
    <row r="169" spans="1:9" ht="12.75">
      <c r="A169" s="10">
        <v>168</v>
      </c>
      <c r="B169" s="27" t="s">
        <v>252</v>
      </c>
      <c r="C169" s="14" t="s">
        <v>171</v>
      </c>
      <c r="D169" s="14" t="s">
        <v>93</v>
      </c>
      <c r="E169" s="17">
        <v>0.485069444444444</v>
      </c>
      <c r="F169" s="17">
        <v>0.49200231481481477</v>
      </c>
      <c r="G169" s="16">
        <f t="shared" si="4"/>
        <v>0.0069328703703707695</v>
      </c>
      <c r="H169" s="17"/>
      <c r="I169" s="16">
        <f t="shared" si="5"/>
        <v>0.0069328703703707695</v>
      </c>
    </row>
    <row r="170" spans="1:9" ht="12.75">
      <c r="A170" s="10">
        <v>169</v>
      </c>
      <c r="B170" s="27" t="s">
        <v>253</v>
      </c>
      <c r="C170" s="14" t="s">
        <v>171</v>
      </c>
      <c r="D170" s="14" t="s">
        <v>93</v>
      </c>
      <c r="E170" s="16">
        <v>0.485416666666666</v>
      </c>
      <c r="F170" s="17">
        <v>0.49251157407407403</v>
      </c>
      <c r="G170" s="16">
        <f t="shared" si="4"/>
        <v>0.007094907407408035</v>
      </c>
      <c r="H170" s="17"/>
      <c r="I170" s="16">
        <f t="shared" si="5"/>
        <v>0.007094907407408035</v>
      </c>
    </row>
    <row r="171" spans="1:9" ht="12.75">
      <c r="A171" s="10">
        <v>170</v>
      </c>
      <c r="B171" s="27" t="s">
        <v>254</v>
      </c>
      <c r="C171" s="14" t="s">
        <v>142</v>
      </c>
      <c r="D171" s="14" t="s">
        <v>51</v>
      </c>
      <c r="E171" s="17">
        <v>0.485763888888889</v>
      </c>
      <c r="F171" s="17">
        <v>0.4932638888888889</v>
      </c>
      <c r="G171" s="16">
        <f t="shared" si="4"/>
        <v>0.007499999999999896</v>
      </c>
      <c r="H171" s="17"/>
      <c r="I171" s="16">
        <f t="shared" si="5"/>
        <v>0.007499999999999896</v>
      </c>
    </row>
    <row r="172" spans="1:9" ht="12.75">
      <c r="A172" s="10">
        <v>171</v>
      </c>
      <c r="B172" s="27" t="s">
        <v>255</v>
      </c>
      <c r="C172" s="27" t="s">
        <v>183</v>
      </c>
      <c r="D172" s="27" t="s">
        <v>140</v>
      </c>
      <c r="E172" s="16">
        <v>0.486111111111111</v>
      </c>
      <c r="F172" s="17">
        <v>0.49347222222222226</v>
      </c>
      <c r="G172" s="16">
        <f t="shared" si="4"/>
        <v>0.007361111111111263</v>
      </c>
      <c r="H172" s="17"/>
      <c r="I172" s="16">
        <f t="shared" si="5"/>
        <v>0.007361111111111263</v>
      </c>
    </row>
    <row r="173" spans="1:9" ht="12.75">
      <c r="A173" s="10">
        <v>172</v>
      </c>
      <c r="B173" s="27" t="s">
        <v>256</v>
      </c>
      <c r="C173" s="14" t="s">
        <v>227</v>
      </c>
      <c r="D173" s="14" t="s">
        <v>51</v>
      </c>
      <c r="E173" s="17">
        <v>0.486458333333333</v>
      </c>
      <c r="F173" s="17">
        <v>0.49224537037037036</v>
      </c>
      <c r="G173" s="16">
        <f t="shared" si="4"/>
        <v>0.005787037037037368</v>
      </c>
      <c r="H173" s="17"/>
      <c r="I173" s="16">
        <f t="shared" si="5"/>
        <v>0.005787037037037368</v>
      </c>
    </row>
    <row r="174" spans="1:9" ht="12.75">
      <c r="A174" s="10">
        <v>173</v>
      </c>
      <c r="B174" s="27" t="s">
        <v>257</v>
      </c>
      <c r="C174" s="14" t="s">
        <v>107</v>
      </c>
      <c r="D174" s="14" t="s">
        <v>36</v>
      </c>
      <c r="E174" s="16">
        <v>0.486805555555555</v>
      </c>
      <c r="F174" s="17">
        <v>0.49431712962962965</v>
      </c>
      <c r="G174" s="16">
        <f t="shared" si="4"/>
        <v>0.007511574074074656</v>
      </c>
      <c r="H174" s="17"/>
      <c r="I174" s="16">
        <f t="shared" si="5"/>
        <v>0.007511574074074656</v>
      </c>
    </row>
    <row r="175" spans="1:9" ht="12.75">
      <c r="A175" s="10">
        <v>174</v>
      </c>
      <c r="B175" s="27" t="s">
        <v>258</v>
      </c>
      <c r="C175" s="27"/>
      <c r="D175" s="27" t="s">
        <v>26</v>
      </c>
      <c r="E175" s="17">
        <v>0.487152777777778</v>
      </c>
      <c r="F175" s="17">
        <v>0.4942824074074074</v>
      </c>
      <c r="G175" s="16">
        <f t="shared" si="4"/>
        <v>0.00712962962962943</v>
      </c>
      <c r="H175" s="17"/>
      <c r="I175" s="16">
        <f t="shared" si="5"/>
        <v>0.00712962962962943</v>
      </c>
    </row>
    <row r="176" spans="1:9" ht="12.75">
      <c r="A176" s="10">
        <v>175</v>
      </c>
      <c r="B176" s="34" t="s">
        <v>259</v>
      </c>
      <c r="C176" s="14" t="s">
        <v>260</v>
      </c>
      <c r="D176" s="14" t="s">
        <v>36</v>
      </c>
      <c r="E176" s="16">
        <v>0.4875</v>
      </c>
      <c r="F176" s="17">
        <v>0.4927083333333333</v>
      </c>
      <c r="G176" s="16">
        <f t="shared" si="4"/>
        <v>0.005208333333333315</v>
      </c>
      <c r="H176" s="17"/>
      <c r="I176" s="16">
        <f t="shared" si="5"/>
        <v>0.005208333333333315</v>
      </c>
    </row>
    <row r="177" spans="1:9" ht="12.75">
      <c r="A177" s="10">
        <v>176</v>
      </c>
      <c r="B177" s="27" t="s">
        <v>261</v>
      </c>
      <c r="C177" s="14" t="s">
        <v>130</v>
      </c>
      <c r="D177" s="14" t="s">
        <v>36</v>
      </c>
      <c r="E177" s="17">
        <v>0.487847222222222</v>
      </c>
      <c r="F177" s="17">
        <v>0.4933680555555556</v>
      </c>
      <c r="G177" s="16">
        <f t="shared" si="4"/>
        <v>0.005520833333333586</v>
      </c>
      <c r="H177" s="17"/>
      <c r="I177" s="16">
        <f t="shared" si="5"/>
        <v>0.005520833333333586</v>
      </c>
    </row>
    <row r="178" spans="1:9" ht="12.75">
      <c r="A178" s="10">
        <v>177</v>
      </c>
      <c r="B178" s="27" t="s">
        <v>262</v>
      </c>
      <c r="C178" s="14" t="s">
        <v>116</v>
      </c>
      <c r="D178" s="14" t="s">
        <v>93</v>
      </c>
      <c r="E178" s="16">
        <v>0.488194444444444</v>
      </c>
      <c r="F178" s="17">
        <v>0.4954282407407407</v>
      </c>
      <c r="G178" s="16">
        <f t="shared" si="4"/>
        <v>0.007233796296296724</v>
      </c>
      <c r="H178" s="17"/>
      <c r="I178" s="16">
        <f t="shared" si="5"/>
        <v>0.007233796296296724</v>
      </c>
    </row>
    <row r="179" spans="1:9" ht="12.75">
      <c r="A179" s="10">
        <v>178</v>
      </c>
      <c r="B179" s="35" t="s">
        <v>263</v>
      </c>
      <c r="C179" s="36" t="s">
        <v>92</v>
      </c>
      <c r="D179" s="36" t="s">
        <v>23</v>
      </c>
      <c r="E179" s="17">
        <v>0.488541666666666</v>
      </c>
      <c r="F179" s="17">
        <v>0.4936805555555555</v>
      </c>
      <c r="G179" s="16">
        <f t="shared" si="4"/>
        <v>0.005138888888889526</v>
      </c>
      <c r="H179" s="17"/>
      <c r="I179" s="16">
        <f t="shared" si="5"/>
        <v>0.005138888888889526</v>
      </c>
    </row>
    <row r="180" spans="1:9" ht="12.75">
      <c r="A180" s="10">
        <v>179</v>
      </c>
      <c r="B180" s="27" t="s">
        <v>264</v>
      </c>
      <c r="C180" s="27" t="s">
        <v>204</v>
      </c>
      <c r="D180" s="27" t="s">
        <v>93</v>
      </c>
      <c r="E180" s="16">
        <v>0.488888888888889</v>
      </c>
      <c r="F180" s="17">
        <v>0.49472222222222223</v>
      </c>
      <c r="G180" s="16">
        <f t="shared" si="4"/>
        <v>0.005833333333333246</v>
      </c>
      <c r="H180" s="17"/>
      <c r="I180" s="16">
        <f t="shared" si="5"/>
        <v>0.005833333333333246</v>
      </c>
    </row>
    <row r="181" spans="1:9" ht="12.75">
      <c r="A181" s="11">
        <v>180</v>
      </c>
      <c r="B181" s="14" t="s">
        <v>265</v>
      </c>
      <c r="C181" s="14" t="s">
        <v>204</v>
      </c>
      <c r="D181" s="14" t="s">
        <v>51</v>
      </c>
      <c r="E181" s="17">
        <v>0.489236111111111</v>
      </c>
      <c r="F181" s="18">
        <v>0.4953356481481481</v>
      </c>
      <c r="G181" s="21">
        <f t="shared" si="4"/>
        <v>0.006099537037037139</v>
      </c>
      <c r="H181" s="18"/>
      <c r="I181" s="21">
        <f t="shared" si="5"/>
        <v>0.006099537037037139</v>
      </c>
    </row>
    <row r="182" spans="1:9" ht="12.75">
      <c r="A182" s="37">
        <v>181</v>
      </c>
      <c r="B182" s="14" t="s">
        <v>266</v>
      </c>
      <c r="C182" s="14"/>
      <c r="D182" s="14" t="s">
        <v>36</v>
      </c>
      <c r="E182" s="17">
        <v>0.4895833333333333</v>
      </c>
      <c r="F182" s="18"/>
      <c r="G182" s="21" t="str">
        <f>IF(F182=0,"ABANDON",F182-E182)</f>
        <v>ABANDON</v>
      </c>
      <c r="H182" s="18"/>
      <c r="I182" s="21" t="str">
        <f>IF(F182=0,"ABANDON",F182-E182-H182)</f>
        <v>ABANDON</v>
      </c>
    </row>
  </sheetData>
  <sheetProtection/>
  <printOptions/>
  <pageMargins left="0.787401575" right="0.787401575" top="0.984251969" bottom="0.984251969" header="0.4921259845" footer="0.4921259845"/>
  <pageSetup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">
      <selection activeCell="C8" sqref="C8"/>
    </sheetView>
  </sheetViews>
  <sheetFormatPr defaultColWidth="11.421875" defaultRowHeight="12.75"/>
  <sheetData>
    <row r="1" spans="1:9" ht="12.75">
      <c r="A1" s="22" t="s">
        <v>11</v>
      </c>
      <c r="B1" s="23" t="s">
        <v>12</v>
      </c>
      <c r="C1" s="23" t="s">
        <v>13</v>
      </c>
      <c r="D1" s="23" t="s">
        <v>14</v>
      </c>
      <c r="E1" s="23" t="s">
        <v>15</v>
      </c>
      <c r="F1" s="23" t="s">
        <v>16</v>
      </c>
      <c r="G1" s="23" t="s">
        <v>17</v>
      </c>
      <c r="H1" s="23" t="s">
        <v>18</v>
      </c>
      <c r="I1" s="23" t="s">
        <v>19</v>
      </c>
    </row>
    <row r="2" spans="1:9" ht="12.75">
      <c r="A2" s="22">
        <v>1</v>
      </c>
      <c r="B2" s="24">
        <v>0.375</v>
      </c>
      <c r="C2" s="24">
        <v>0.3819444444444444</v>
      </c>
      <c r="D2" s="24">
        <v>0.40972222222222227</v>
      </c>
      <c r="E2" s="24">
        <v>0.4444444444444444</v>
      </c>
      <c r="F2" s="24">
        <v>0.46527777777777773</v>
      </c>
      <c r="G2" s="24">
        <v>0.5069444444444444</v>
      </c>
      <c r="H2" s="24">
        <v>0.5416666666666666</v>
      </c>
      <c r="I2" s="24">
        <v>0.5659722222222222</v>
      </c>
    </row>
    <row r="3" spans="1:9" ht="12.75">
      <c r="A3" s="22">
        <v>2</v>
      </c>
      <c r="B3" s="24">
        <f aca="true" t="shared" si="0" ref="B3:I18">B2+"00:00:30"</f>
        <v>0.3753472222222222</v>
      </c>
      <c r="C3" s="24">
        <f t="shared" si="0"/>
        <v>0.38229166666666664</v>
      </c>
      <c r="D3" s="24">
        <f t="shared" si="0"/>
        <v>0.4100694444444445</v>
      </c>
      <c r="E3" s="24">
        <f t="shared" si="0"/>
        <v>0.44479166666666664</v>
      </c>
      <c r="F3" s="24">
        <f t="shared" si="0"/>
        <v>0.46562499999999996</v>
      </c>
      <c r="G3" s="24">
        <f t="shared" si="0"/>
        <v>0.5072916666666667</v>
      </c>
      <c r="H3" s="24">
        <f t="shared" si="0"/>
        <v>0.5420138888888889</v>
      </c>
      <c r="I3" s="24">
        <f t="shared" si="0"/>
        <v>0.5663194444444445</v>
      </c>
    </row>
    <row r="4" spans="1:9" ht="12.75">
      <c r="A4" s="22">
        <v>3</v>
      </c>
      <c r="B4" s="24">
        <f t="shared" si="0"/>
        <v>0.37569444444444444</v>
      </c>
      <c r="C4" s="24">
        <f t="shared" si="0"/>
        <v>0.38263888888888886</v>
      </c>
      <c r="D4" s="24">
        <f t="shared" si="0"/>
        <v>0.4104166666666667</v>
      </c>
      <c r="E4" s="24">
        <f t="shared" si="0"/>
        <v>0.44513888888888886</v>
      </c>
      <c r="F4" s="24">
        <f t="shared" si="0"/>
        <v>0.4659722222222222</v>
      </c>
      <c r="G4" s="24">
        <f t="shared" si="0"/>
        <v>0.507638888888889</v>
      </c>
      <c r="H4" s="24">
        <f t="shared" si="0"/>
        <v>0.5423611111111112</v>
      </c>
      <c r="I4" s="24">
        <f t="shared" si="0"/>
        <v>0.5666666666666668</v>
      </c>
    </row>
    <row r="5" spans="1:9" ht="12.75">
      <c r="A5" s="22">
        <v>4</v>
      </c>
      <c r="B5" s="24">
        <f t="shared" si="0"/>
        <v>0.37604166666666666</v>
      </c>
      <c r="C5" s="24">
        <f t="shared" si="0"/>
        <v>0.3829861111111111</v>
      </c>
      <c r="D5" s="24">
        <f t="shared" si="0"/>
        <v>0.41076388888888893</v>
      </c>
      <c r="E5" s="24">
        <f t="shared" si="0"/>
        <v>0.4454861111111111</v>
      </c>
      <c r="F5" s="24">
        <f t="shared" si="0"/>
        <v>0.4663194444444444</v>
      </c>
      <c r="G5" s="24">
        <f t="shared" si="0"/>
        <v>0.5079861111111112</v>
      </c>
      <c r="H5" s="24">
        <f t="shared" si="0"/>
        <v>0.5427083333333335</v>
      </c>
      <c r="I5" s="24">
        <f t="shared" si="0"/>
        <v>0.567013888888889</v>
      </c>
    </row>
    <row r="6" spans="1:9" ht="12.75">
      <c r="A6" s="22">
        <v>5</v>
      </c>
      <c r="B6" s="24">
        <f t="shared" si="0"/>
        <v>0.3763888888888889</v>
      </c>
      <c r="C6" s="24">
        <f t="shared" si="0"/>
        <v>0.3833333333333333</v>
      </c>
      <c r="D6" s="24">
        <f t="shared" si="0"/>
        <v>0.41111111111111115</v>
      </c>
      <c r="E6" s="24">
        <f t="shared" si="0"/>
        <v>0.4458333333333333</v>
      </c>
      <c r="F6" s="24">
        <f t="shared" si="0"/>
        <v>0.4666666666666666</v>
      </c>
      <c r="G6" s="24">
        <f t="shared" si="0"/>
        <v>0.5083333333333335</v>
      </c>
      <c r="H6" s="24">
        <f t="shared" si="0"/>
        <v>0.5430555555555557</v>
      </c>
      <c r="I6" s="24">
        <f t="shared" si="0"/>
        <v>0.5673611111111113</v>
      </c>
    </row>
    <row r="7" spans="1:9" ht="12.75">
      <c r="A7" s="22">
        <v>6</v>
      </c>
      <c r="B7" s="24">
        <f t="shared" si="0"/>
        <v>0.3767361111111111</v>
      </c>
      <c r="C7" s="24">
        <f t="shared" si="0"/>
        <v>0.3836805555555555</v>
      </c>
      <c r="D7" s="24">
        <f t="shared" si="0"/>
        <v>0.41145833333333337</v>
      </c>
      <c r="E7" s="24">
        <f t="shared" si="0"/>
        <v>0.4461805555555555</v>
      </c>
      <c r="F7" s="24">
        <f t="shared" si="0"/>
        <v>0.46701388888888884</v>
      </c>
      <c r="G7" s="24">
        <f t="shared" si="0"/>
        <v>0.5086805555555558</v>
      </c>
      <c r="H7" s="24">
        <f t="shared" si="0"/>
        <v>0.543402777777778</v>
      </c>
      <c r="I7" s="24">
        <f t="shared" si="0"/>
        <v>0.5677083333333336</v>
      </c>
    </row>
    <row r="8" spans="1:9" ht="12.75">
      <c r="A8" s="22">
        <v>7</v>
      </c>
      <c r="B8" s="24">
        <f t="shared" si="0"/>
        <v>0.3770833333333333</v>
      </c>
      <c r="C8" s="24">
        <f t="shared" si="0"/>
        <v>0.38402777777777775</v>
      </c>
      <c r="D8" s="24">
        <f t="shared" si="0"/>
        <v>0.4118055555555556</v>
      </c>
      <c r="E8" s="24">
        <f t="shared" si="0"/>
        <v>0.44652777777777775</v>
      </c>
      <c r="F8" s="24">
        <f t="shared" si="0"/>
        <v>0.46736111111111106</v>
      </c>
      <c r="G8" s="24">
        <f t="shared" si="0"/>
        <v>0.5090277777777781</v>
      </c>
      <c r="H8" s="24">
        <f t="shared" si="0"/>
        <v>0.5437500000000003</v>
      </c>
      <c r="I8" s="24">
        <f t="shared" si="0"/>
        <v>0.5680555555555559</v>
      </c>
    </row>
    <row r="9" spans="1:9" ht="12.75">
      <c r="A9" s="22">
        <v>8</v>
      </c>
      <c r="B9" s="24">
        <f t="shared" si="0"/>
        <v>0.37743055555555555</v>
      </c>
      <c r="C9" s="24">
        <f t="shared" si="0"/>
        <v>0.38437499999999997</v>
      </c>
      <c r="D9" s="24">
        <f t="shared" si="0"/>
        <v>0.4121527777777778</v>
      </c>
      <c r="E9" s="24">
        <f t="shared" si="0"/>
        <v>0.44687499999999997</v>
      </c>
      <c r="F9" s="24">
        <f t="shared" si="0"/>
        <v>0.4677083333333333</v>
      </c>
      <c r="G9" s="24">
        <f t="shared" si="0"/>
        <v>0.5093750000000004</v>
      </c>
      <c r="H9" s="24">
        <f t="shared" si="0"/>
        <v>0.5440972222222226</v>
      </c>
      <c r="I9" s="24">
        <f t="shared" si="0"/>
        <v>0.5684027777777781</v>
      </c>
    </row>
    <row r="10" spans="1:9" ht="12.75">
      <c r="A10" s="22">
        <v>9</v>
      </c>
      <c r="B10" s="24">
        <f t="shared" si="0"/>
        <v>0.37777777777777777</v>
      </c>
      <c r="C10" s="24">
        <f t="shared" si="0"/>
        <v>0.3847222222222222</v>
      </c>
      <c r="D10" s="24">
        <f t="shared" si="0"/>
        <v>0.41250000000000003</v>
      </c>
      <c r="E10" s="24">
        <f t="shared" si="0"/>
        <v>0.4472222222222222</v>
      </c>
      <c r="F10" s="24">
        <f t="shared" si="0"/>
        <v>0.4680555555555555</v>
      </c>
      <c r="G10" s="24">
        <f t="shared" si="0"/>
        <v>0.5097222222222226</v>
      </c>
      <c r="H10" s="24">
        <f t="shared" si="0"/>
        <v>0.5444444444444448</v>
      </c>
      <c r="I10" s="24">
        <f t="shared" si="0"/>
        <v>0.5687500000000004</v>
      </c>
    </row>
    <row r="11" spans="1:9" ht="12.75">
      <c r="A11" s="22">
        <v>10</v>
      </c>
      <c r="B11" s="24">
        <f t="shared" si="0"/>
        <v>0.378125</v>
      </c>
      <c r="C11" s="24">
        <f t="shared" si="0"/>
        <v>0.3850694444444444</v>
      </c>
      <c r="D11" s="24">
        <f t="shared" si="0"/>
        <v>0.41284722222222225</v>
      </c>
      <c r="E11" s="24">
        <f t="shared" si="0"/>
        <v>0.4475694444444444</v>
      </c>
      <c r="F11" s="24">
        <f t="shared" si="0"/>
        <v>0.4684027777777777</v>
      </c>
      <c r="G11" s="24">
        <f t="shared" si="0"/>
        <v>0.5100694444444449</v>
      </c>
      <c r="H11" s="24">
        <f t="shared" si="0"/>
        <v>0.5447916666666671</v>
      </c>
      <c r="I11" s="24">
        <f t="shared" si="0"/>
        <v>0.5690972222222227</v>
      </c>
    </row>
    <row r="12" spans="1:9" ht="12.75">
      <c r="A12" s="22">
        <v>11</v>
      </c>
      <c r="B12" s="24">
        <f t="shared" si="0"/>
        <v>0.3784722222222222</v>
      </c>
      <c r="C12" s="24">
        <f t="shared" si="0"/>
        <v>0.38541666666666663</v>
      </c>
      <c r="D12" s="24">
        <f t="shared" si="0"/>
        <v>0.4131944444444445</v>
      </c>
      <c r="E12" s="24">
        <f t="shared" si="0"/>
        <v>0.44791666666666663</v>
      </c>
      <c r="F12" s="24">
        <f t="shared" si="0"/>
        <v>0.46874999999999994</v>
      </c>
      <c r="G12" s="24">
        <f t="shared" si="0"/>
        <v>0.5104166666666672</v>
      </c>
      <c r="H12" s="24">
        <f t="shared" si="0"/>
        <v>0.5451388888888894</v>
      </c>
      <c r="I12" s="24">
        <f t="shared" si="0"/>
        <v>0.569444444444445</v>
      </c>
    </row>
    <row r="13" spans="1:9" ht="12.75">
      <c r="A13" s="22">
        <v>12</v>
      </c>
      <c r="B13" s="24">
        <f t="shared" si="0"/>
        <v>0.37881944444444443</v>
      </c>
      <c r="C13" s="24">
        <f t="shared" si="0"/>
        <v>0.38576388888888885</v>
      </c>
      <c r="D13" s="24">
        <f t="shared" si="0"/>
        <v>0.4135416666666667</v>
      </c>
      <c r="E13" s="24">
        <f t="shared" si="0"/>
        <v>0.44826388888888885</v>
      </c>
      <c r="F13" s="24">
        <f t="shared" si="0"/>
        <v>0.46909722222222217</v>
      </c>
      <c r="G13" s="24">
        <f t="shared" si="0"/>
        <v>0.5107638888888895</v>
      </c>
      <c r="H13" s="24">
        <f t="shared" si="0"/>
        <v>0.5454861111111117</v>
      </c>
      <c r="I13" s="24">
        <f t="shared" si="0"/>
        <v>0.5697916666666673</v>
      </c>
    </row>
    <row r="14" spans="1:9" ht="12.75">
      <c r="A14" s="22">
        <v>13</v>
      </c>
      <c r="B14" s="24">
        <f t="shared" si="0"/>
        <v>0.37916666666666665</v>
      </c>
      <c r="C14" s="24">
        <f t="shared" si="0"/>
        <v>0.38611111111111107</v>
      </c>
      <c r="D14" s="24">
        <f t="shared" si="0"/>
        <v>0.4138888888888889</v>
      </c>
      <c r="E14" s="24">
        <f t="shared" si="0"/>
        <v>0.44861111111111107</v>
      </c>
      <c r="F14" s="24">
        <f t="shared" si="0"/>
        <v>0.4694444444444444</v>
      </c>
      <c r="G14" s="24">
        <f t="shared" si="0"/>
        <v>0.5111111111111117</v>
      </c>
      <c r="H14" s="24">
        <f t="shared" si="0"/>
        <v>0.545833333333334</v>
      </c>
      <c r="I14" s="24">
        <f t="shared" si="0"/>
        <v>0.5701388888888895</v>
      </c>
    </row>
    <row r="15" spans="1:9" ht="12.75">
      <c r="A15" s="22">
        <v>14</v>
      </c>
      <c r="B15" s="24">
        <f t="shared" si="0"/>
        <v>0.3795138888888889</v>
      </c>
      <c r="C15" s="24">
        <f t="shared" si="0"/>
        <v>0.3864583333333333</v>
      </c>
      <c r="D15" s="24">
        <f t="shared" si="0"/>
        <v>0.41423611111111114</v>
      </c>
      <c r="E15" s="24">
        <f t="shared" si="0"/>
        <v>0.4489583333333333</v>
      </c>
      <c r="F15" s="24">
        <f t="shared" si="0"/>
        <v>0.4697916666666666</v>
      </c>
      <c r="G15" s="24">
        <f t="shared" si="0"/>
        <v>0.511458333333334</v>
      </c>
      <c r="H15" s="24">
        <f t="shared" si="0"/>
        <v>0.5461805555555562</v>
      </c>
      <c r="I15" s="24">
        <f t="shared" si="0"/>
        <v>0.5704861111111118</v>
      </c>
    </row>
    <row r="16" spans="1:9" ht="12.75">
      <c r="A16" s="22">
        <v>15</v>
      </c>
      <c r="B16" s="24">
        <f t="shared" si="0"/>
        <v>0.3798611111111111</v>
      </c>
      <c r="C16" s="24">
        <f t="shared" si="0"/>
        <v>0.3868055555555555</v>
      </c>
      <c r="D16" s="24">
        <f t="shared" si="0"/>
        <v>0.41458333333333336</v>
      </c>
      <c r="E16" s="24">
        <f t="shared" si="0"/>
        <v>0.4493055555555555</v>
      </c>
      <c r="F16" s="24">
        <f t="shared" si="0"/>
        <v>0.47013888888888883</v>
      </c>
      <c r="G16" s="24">
        <f t="shared" si="0"/>
        <v>0.5118055555555563</v>
      </c>
      <c r="H16" s="24">
        <f t="shared" si="0"/>
        <v>0.5465277777777785</v>
      </c>
      <c r="I16" s="24">
        <f t="shared" si="0"/>
        <v>0.5708333333333341</v>
      </c>
    </row>
    <row r="17" spans="1:9" ht="12.75">
      <c r="A17" s="22">
        <v>16</v>
      </c>
      <c r="B17" s="24">
        <f t="shared" si="0"/>
        <v>0.3802083333333333</v>
      </c>
      <c r="C17" s="24">
        <f t="shared" si="0"/>
        <v>0.38715277777777773</v>
      </c>
      <c r="D17" s="24">
        <f t="shared" si="0"/>
        <v>0.4149305555555556</v>
      </c>
      <c r="E17" s="24">
        <f t="shared" si="0"/>
        <v>0.44965277777777773</v>
      </c>
      <c r="F17" s="24">
        <f t="shared" si="0"/>
        <v>0.47048611111111105</v>
      </c>
      <c r="G17" s="24">
        <f t="shared" si="0"/>
        <v>0.5121527777777786</v>
      </c>
      <c r="H17" s="24">
        <f t="shared" si="0"/>
        <v>0.5468750000000008</v>
      </c>
      <c r="I17" s="24">
        <f t="shared" si="0"/>
        <v>0.5711805555555564</v>
      </c>
    </row>
    <row r="18" spans="1:9" ht="12.75">
      <c r="A18" s="22">
        <v>17</v>
      </c>
      <c r="B18" s="24">
        <f t="shared" si="0"/>
        <v>0.38055555555555554</v>
      </c>
      <c r="C18" s="24">
        <f t="shared" si="0"/>
        <v>0.38749999999999996</v>
      </c>
      <c r="D18" s="24">
        <f t="shared" si="0"/>
        <v>0.4152777777777778</v>
      </c>
      <c r="E18" s="24">
        <f t="shared" si="0"/>
        <v>0.44999999999999996</v>
      </c>
      <c r="F18" s="24">
        <f t="shared" si="0"/>
        <v>0.47083333333333327</v>
      </c>
      <c r="G18" s="24">
        <f t="shared" si="0"/>
        <v>0.5125000000000008</v>
      </c>
      <c r="H18" s="24">
        <f t="shared" si="0"/>
        <v>0.547222222222223</v>
      </c>
      <c r="I18" s="24">
        <f t="shared" si="0"/>
        <v>0.5715277777777786</v>
      </c>
    </row>
    <row r="19" spans="1:9" ht="12.75">
      <c r="A19" s="22">
        <v>18</v>
      </c>
      <c r="B19" s="24">
        <f aca="true" t="shared" si="1" ref="B19:I34">B18+"00:00:30"</f>
        <v>0.38090277777777776</v>
      </c>
      <c r="C19" s="24">
        <f t="shared" si="1"/>
        <v>0.3878472222222222</v>
      </c>
      <c r="D19" s="24">
        <f t="shared" si="1"/>
        <v>0.415625</v>
      </c>
      <c r="E19" s="24">
        <f t="shared" si="1"/>
        <v>0.4503472222222222</v>
      </c>
      <c r="F19" s="24">
        <f t="shared" si="1"/>
        <v>0.4711805555555555</v>
      </c>
      <c r="G19" s="24">
        <f t="shared" si="1"/>
        <v>0.5128472222222231</v>
      </c>
      <c r="H19" s="24">
        <f t="shared" si="1"/>
        <v>0.5475694444444453</v>
      </c>
      <c r="I19" s="24">
        <f t="shared" si="1"/>
        <v>0.5718750000000009</v>
      </c>
    </row>
    <row r="20" spans="1:9" ht="12.75">
      <c r="A20" s="22">
        <v>19</v>
      </c>
      <c r="B20" s="24">
        <f t="shared" si="1"/>
        <v>0.38125</v>
      </c>
      <c r="C20" s="24">
        <f t="shared" si="1"/>
        <v>0.3881944444444444</v>
      </c>
      <c r="D20" s="24">
        <f t="shared" si="1"/>
        <v>0.41597222222222224</v>
      </c>
      <c r="E20" s="24">
        <f t="shared" si="1"/>
        <v>0.4506944444444444</v>
      </c>
      <c r="F20" s="24">
        <f t="shared" si="1"/>
        <v>0.4715277777777777</v>
      </c>
      <c r="G20" s="24">
        <f t="shared" si="1"/>
        <v>0.5131944444444454</v>
      </c>
      <c r="H20" s="24">
        <f t="shared" si="1"/>
        <v>0.5479166666666676</v>
      </c>
      <c r="I20" s="24">
        <f t="shared" si="1"/>
        <v>0.5722222222222232</v>
      </c>
    </row>
    <row r="21" spans="1:9" ht="12.75">
      <c r="A21" s="22">
        <v>20</v>
      </c>
      <c r="B21" s="24">
        <f t="shared" si="1"/>
        <v>0.3815972222222222</v>
      </c>
      <c r="C21" s="24">
        <f t="shared" si="1"/>
        <v>0.3885416666666666</v>
      </c>
      <c r="D21" s="24">
        <f t="shared" si="1"/>
        <v>0.41631944444444446</v>
      </c>
      <c r="E21" s="24">
        <f t="shared" si="1"/>
        <v>0.4510416666666666</v>
      </c>
      <c r="F21" s="24">
        <f t="shared" si="1"/>
        <v>0.47187499999999993</v>
      </c>
      <c r="G21" s="24">
        <f t="shared" si="1"/>
        <v>0.5135416666666677</v>
      </c>
      <c r="H21" s="24">
        <f t="shared" si="1"/>
        <v>0.5482638888888899</v>
      </c>
      <c r="I21" s="24">
        <f t="shared" si="1"/>
        <v>0.5725694444444455</v>
      </c>
    </row>
    <row r="22" spans="1:9" ht="12.75">
      <c r="A22" s="22">
        <v>21</v>
      </c>
      <c r="B22" s="24">
        <f t="shared" si="1"/>
        <v>0.3819444444444444</v>
      </c>
      <c r="C22" s="24">
        <f t="shared" si="1"/>
        <v>0.38888888888888884</v>
      </c>
      <c r="D22" s="24">
        <f t="shared" si="1"/>
        <v>0.4166666666666667</v>
      </c>
      <c r="E22" s="24">
        <f t="shared" si="1"/>
        <v>0.45138888888888884</v>
      </c>
      <c r="F22" s="24">
        <f t="shared" si="1"/>
        <v>0.47222222222222215</v>
      </c>
      <c r="G22" s="24">
        <f t="shared" si="1"/>
        <v>0.51388888888889</v>
      </c>
      <c r="H22" s="24">
        <f t="shared" si="1"/>
        <v>0.5486111111111122</v>
      </c>
      <c r="I22" s="24">
        <f t="shared" si="1"/>
        <v>0.5729166666666677</v>
      </c>
    </row>
    <row r="23" spans="1:9" ht="12.75">
      <c r="A23" s="22">
        <v>22</v>
      </c>
      <c r="B23" s="24">
        <f t="shared" si="1"/>
        <v>0.38229166666666664</v>
      </c>
      <c r="C23" s="24">
        <f t="shared" si="1"/>
        <v>0.38923611111111106</v>
      </c>
      <c r="D23" s="24">
        <f t="shared" si="1"/>
        <v>0.4170138888888889</v>
      </c>
      <c r="E23" s="24">
        <f t="shared" si="1"/>
        <v>0.45173611111111106</v>
      </c>
      <c r="F23" s="24">
        <f t="shared" si="1"/>
        <v>0.4725694444444444</v>
      </c>
      <c r="G23" s="24">
        <f t="shared" si="1"/>
        <v>0.5142361111111122</v>
      </c>
      <c r="H23" s="24">
        <f t="shared" si="1"/>
        <v>0.5489583333333344</v>
      </c>
      <c r="I23" s="24">
        <f t="shared" si="1"/>
        <v>0.57326388888889</v>
      </c>
    </row>
    <row r="24" spans="1:9" ht="12.75">
      <c r="A24" s="22">
        <v>23</v>
      </c>
      <c r="B24" s="24">
        <f t="shared" si="1"/>
        <v>0.38263888888888886</v>
      </c>
      <c r="C24" s="24">
        <f t="shared" si="1"/>
        <v>0.3895833333333333</v>
      </c>
      <c r="D24" s="24">
        <f t="shared" si="1"/>
        <v>0.4173611111111111</v>
      </c>
      <c r="E24" s="24">
        <f t="shared" si="1"/>
        <v>0.4520833333333333</v>
      </c>
      <c r="F24" s="24">
        <f t="shared" si="1"/>
        <v>0.4729166666666666</v>
      </c>
      <c r="G24" s="24">
        <f t="shared" si="1"/>
        <v>0.5145833333333345</v>
      </c>
      <c r="H24" s="24">
        <f t="shared" si="1"/>
        <v>0.5493055555555567</v>
      </c>
      <c r="I24" s="24">
        <f t="shared" si="1"/>
        <v>0.5736111111111123</v>
      </c>
    </row>
    <row r="25" spans="1:9" ht="12.75">
      <c r="A25" s="22">
        <v>24</v>
      </c>
      <c r="B25" s="24">
        <f t="shared" si="1"/>
        <v>0.3829861111111111</v>
      </c>
      <c r="C25" s="24">
        <f t="shared" si="1"/>
        <v>0.3899305555555555</v>
      </c>
      <c r="D25" s="24">
        <f t="shared" si="1"/>
        <v>0.41770833333333335</v>
      </c>
      <c r="E25" s="24">
        <f t="shared" si="1"/>
        <v>0.4524305555555555</v>
      </c>
      <c r="F25" s="24">
        <f t="shared" si="1"/>
        <v>0.4732638888888888</v>
      </c>
      <c r="G25" s="24">
        <f t="shared" si="1"/>
        <v>0.5149305555555568</v>
      </c>
      <c r="H25" s="24">
        <f t="shared" si="1"/>
        <v>0.549652777777779</v>
      </c>
      <c r="I25" s="24">
        <f t="shared" si="1"/>
        <v>0.5739583333333346</v>
      </c>
    </row>
    <row r="26" spans="1:9" ht="12.75">
      <c r="A26" s="22">
        <v>25</v>
      </c>
      <c r="B26" s="24">
        <f t="shared" si="1"/>
        <v>0.3833333333333333</v>
      </c>
      <c r="C26" s="24">
        <f t="shared" si="1"/>
        <v>0.3902777777777777</v>
      </c>
      <c r="D26" s="24">
        <f t="shared" si="1"/>
        <v>0.41805555555555557</v>
      </c>
      <c r="E26" s="24">
        <f t="shared" si="1"/>
        <v>0.4527777777777777</v>
      </c>
      <c r="F26" s="24">
        <f t="shared" si="1"/>
        <v>0.47361111111111104</v>
      </c>
      <c r="G26" s="24">
        <f t="shared" si="1"/>
        <v>0.5152777777777791</v>
      </c>
      <c r="H26" s="24">
        <f t="shared" si="1"/>
        <v>0.5500000000000013</v>
      </c>
      <c r="I26" s="24">
        <f t="shared" si="1"/>
        <v>0.5743055555555568</v>
      </c>
    </row>
    <row r="27" spans="1:9" ht="12.75">
      <c r="A27" s="22">
        <v>26</v>
      </c>
      <c r="B27" s="24">
        <f t="shared" si="1"/>
        <v>0.3836805555555555</v>
      </c>
      <c r="C27" s="24">
        <f t="shared" si="1"/>
        <v>0.39062499999999994</v>
      </c>
      <c r="D27" s="24">
        <f t="shared" si="1"/>
        <v>0.4184027777777778</v>
      </c>
      <c r="E27" s="24">
        <f t="shared" si="1"/>
        <v>0.45312499999999994</v>
      </c>
      <c r="F27" s="24">
        <f t="shared" si="1"/>
        <v>0.47395833333333326</v>
      </c>
      <c r="G27" s="24">
        <f t="shared" si="1"/>
        <v>0.5156250000000013</v>
      </c>
      <c r="H27" s="24">
        <f t="shared" si="1"/>
        <v>0.5503472222222235</v>
      </c>
      <c r="I27" s="24">
        <f t="shared" si="1"/>
        <v>0.5746527777777791</v>
      </c>
    </row>
    <row r="28" spans="1:9" ht="12.75">
      <c r="A28" s="22">
        <v>27</v>
      </c>
      <c r="B28" s="24">
        <f t="shared" si="1"/>
        <v>0.38402777777777775</v>
      </c>
      <c r="C28" s="24">
        <f t="shared" si="1"/>
        <v>0.39097222222222217</v>
      </c>
      <c r="D28" s="24">
        <f t="shared" si="1"/>
        <v>0.41875</v>
      </c>
      <c r="E28" s="24">
        <f t="shared" si="1"/>
        <v>0.45347222222222217</v>
      </c>
      <c r="F28" s="24">
        <f t="shared" si="1"/>
        <v>0.4743055555555555</v>
      </c>
      <c r="G28" s="24">
        <f t="shared" si="1"/>
        <v>0.5159722222222236</v>
      </c>
      <c r="H28" s="24">
        <f t="shared" si="1"/>
        <v>0.5506944444444458</v>
      </c>
      <c r="I28" s="24">
        <f t="shared" si="1"/>
        <v>0.5750000000000014</v>
      </c>
    </row>
    <row r="29" spans="1:9" ht="12.75">
      <c r="A29" s="22">
        <v>28</v>
      </c>
      <c r="B29" s="24">
        <f t="shared" si="1"/>
        <v>0.38437499999999997</v>
      </c>
      <c r="C29" s="24">
        <f t="shared" si="1"/>
        <v>0.3913194444444444</v>
      </c>
      <c r="D29" s="24">
        <f t="shared" si="1"/>
        <v>0.41909722222222223</v>
      </c>
      <c r="E29" s="24">
        <f t="shared" si="1"/>
        <v>0.4538194444444444</v>
      </c>
      <c r="F29" s="24">
        <f t="shared" si="1"/>
        <v>0.4746527777777777</v>
      </c>
      <c r="G29" s="24">
        <f t="shared" si="1"/>
        <v>0.5163194444444459</v>
      </c>
      <c r="H29" s="24">
        <f t="shared" si="1"/>
        <v>0.5510416666666681</v>
      </c>
      <c r="I29" s="24">
        <f t="shared" si="1"/>
        <v>0.5753472222222237</v>
      </c>
    </row>
    <row r="30" spans="1:9" ht="12.75">
      <c r="A30" s="22">
        <v>29</v>
      </c>
      <c r="B30" s="24">
        <f t="shared" si="1"/>
        <v>0.3847222222222222</v>
      </c>
      <c r="C30" s="24">
        <f t="shared" si="1"/>
        <v>0.3916666666666666</v>
      </c>
      <c r="D30" s="24">
        <f t="shared" si="1"/>
        <v>0.41944444444444445</v>
      </c>
      <c r="E30" s="24">
        <f t="shared" si="1"/>
        <v>0.4541666666666666</v>
      </c>
      <c r="F30" s="24">
        <f t="shared" si="1"/>
        <v>0.4749999999999999</v>
      </c>
      <c r="G30" s="24">
        <f t="shared" si="1"/>
        <v>0.5166666666666682</v>
      </c>
      <c r="H30" s="24">
        <f t="shared" si="1"/>
        <v>0.5513888888888904</v>
      </c>
      <c r="I30" s="24">
        <f t="shared" si="1"/>
        <v>0.575694444444446</v>
      </c>
    </row>
    <row r="31" spans="1:9" ht="12.75">
      <c r="A31" s="22">
        <v>30</v>
      </c>
      <c r="B31" s="24">
        <f t="shared" si="1"/>
        <v>0.3850694444444444</v>
      </c>
      <c r="C31" s="24">
        <f t="shared" si="1"/>
        <v>0.39201388888888883</v>
      </c>
      <c r="D31" s="24">
        <f t="shared" si="1"/>
        <v>0.4197916666666667</v>
      </c>
      <c r="E31" s="24">
        <f t="shared" si="1"/>
        <v>0.45451388888888883</v>
      </c>
      <c r="F31" s="24">
        <f t="shared" si="1"/>
        <v>0.47534722222222214</v>
      </c>
      <c r="G31" s="24">
        <f t="shared" si="1"/>
        <v>0.5170138888888904</v>
      </c>
      <c r="H31" s="24">
        <f t="shared" si="1"/>
        <v>0.5517361111111126</v>
      </c>
      <c r="I31" s="24">
        <f t="shared" si="1"/>
        <v>0.5760416666666682</v>
      </c>
    </row>
    <row r="32" spans="1:9" ht="12.75">
      <c r="A32" s="22">
        <v>31</v>
      </c>
      <c r="B32" s="24">
        <f t="shared" si="1"/>
        <v>0.38541666666666663</v>
      </c>
      <c r="C32" s="24">
        <f t="shared" si="1"/>
        <v>0.39236111111111105</v>
      </c>
      <c r="D32" s="24">
        <f t="shared" si="1"/>
        <v>0.4201388888888889</v>
      </c>
      <c r="E32" s="24">
        <f t="shared" si="1"/>
        <v>0.45486111111111105</v>
      </c>
      <c r="F32" s="24">
        <f t="shared" si="1"/>
        <v>0.47569444444444436</v>
      </c>
      <c r="G32" s="24">
        <f t="shared" si="1"/>
        <v>0.5173611111111127</v>
      </c>
      <c r="H32" s="24">
        <f t="shared" si="1"/>
        <v>0.5520833333333349</v>
      </c>
      <c r="I32" s="24">
        <f t="shared" si="1"/>
        <v>0.5763888888888905</v>
      </c>
    </row>
    <row r="33" spans="1:9" ht="12.75">
      <c r="A33" s="22">
        <v>32</v>
      </c>
      <c r="B33" s="24">
        <f t="shared" si="1"/>
        <v>0.38576388888888885</v>
      </c>
      <c r="C33" s="24">
        <f t="shared" si="1"/>
        <v>0.39270833333333327</v>
      </c>
      <c r="D33" s="24">
        <f t="shared" si="1"/>
        <v>0.4204861111111111</v>
      </c>
      <c r="E33" s="24">
        <f t="shared" si="1"/>
        <v>0.45520833333333327</v>
      </c>
      <c r="F33" s="24">
        <f t="shared" si="1"/>
        <v>0.4760416666666666</v>
      </c>
      <c r="G33" s="24">
        <f t="shared" si="1"/>
        <v>0.517708333333335</v>
      </c>
      <c r="H33" s="24">
        <f t="shared" si="1"/>
        <v>0.5524305555555572</v>
      </c>
      <c r="I33" s="24">
        <f t="shared" si="1"/>
        <v>0.5767361111111128</v>
      </c>
    </row>
    <row r="34" spans="1:9" ht="12.75">
      <c r="A34" s="22">
        <v>33</v>
      </c>
      <c r="B34" s="24">
        <f t="shared" si="1"/>
        <v>0.38611111111111107</v>
      </c>
      <c r="C34" s="24">
        <f t="shared" si="1"/>
        <v>0.3930555555555555</v>
      </c>
      <c r="D34" s="24">
        <f t="shared" si="1"/>
        <v>0.42083333333333334</v>
      </c>
      <c r="E34" s="24">
        <f t="shared" si="1"/>
        <v>0.4555555555555555</v>
      </c>
      <c r="F34" s="24">
        <f t="shared" si="1"/>
        <v>0.4763888888888888</v>
      </c>
      <c r="G34" s="24">
        <f t="shared" si="1"/>
        <v>0.5180555555555573</v>
      </c>
      <c r="H34" s="24">
        <f t="shared" si="1"/>
        <v>0.5527777777777795</v>
      </c>
      <c r="I34" s="24">
        <f t="shared" si="1"/>
        <v>0.5770833333333351</v>
      </c>
    </row>
    <row r="35" spans="1:9" ht="12.75">
      <c r="A35" s="22">
        <v>34</v>
      </c>
      <c r="B35" s="24">
        <f aca="true" t="shared" si="2" ref="B35:I50">B34+"00:00:30"</f>
        <v>0.3864583333333333</v>
      </c>
      <c r="C35" s="24">
        <f t="shared" si="2"/>
        <v>0.3934027777777777</v>
      </c>
      <c r="D35" s="24">
        <f t="shared" si="2"/>
        <v>0.42118055555555556</v>
      </c>
      <c r="E35" s="24">
        <f t="shared" si="2"/>
        <v>0.4559027777777777</v>
      </c>
      <c r="F35" s="24">
        <f t="shared" si="2"/>
        <v>0.476736111111111</v>
      </c>
      <c r="G35" s="24">
        <f t="shared" si="2"/>
        <v>0.5184027777777795</v>
      </c>
      <c r="H35" s="24">
        <f t="shared" si="2"/>
        <v>0.5531250000000018</v>
      </c>
      <c r="I35" s="24">
        <f t="shared" si="2"/>
        <v>0.5774305555555573</v>
      </c>
    </row>
    <row r="36" spans="1:9" ht="12.75">
      <c r="A36" s="22">
        <v>35</v>
      </c>
      <c r="B36" s="24">
        <f t="shared" si="2"/>
        <v>0.3868055555555555</v>
      </c>
      <c r="C36" s="24">
        <f t="shared" si="2"/>
        <v>0.39374999999999993</v>
      </c>
      <c r="D36" s="24">
        <f t="shared" si="2"/>
        <v>0.4215277777777778</v>
      </c>
      <c r="E36" s="24">
        <f t="shared" si="2"/>
        <v>0.45624999999999993</v>
      </c>
      <c r="F36" s="24">
        <f t="shared" si="2"/>
        <v>0.47708333333333325</v>
      </c>
      <c r="G36" s="24">
        <f t="shared" si="2"/>
        <v>0.5187500000000018</v>
      </c>
      <c r="H36" s="24">
        <f t="shared" si="2"/>
        <v>0.553472222222224</v>
      </c>
      <c r="I36" s="24">
        <f t="shared" si="2"/>
        <v>0.5777777777777796</v>
      </c>
    </row>
    <row r="37" spans="1:9" ht="12.75">
      <c r="A37" s="22">
        <v>36</v>
      </c>
      <c r="B37" s="24">
        <f t="shared" si="2"/>
        <v>0.38715277777777773</v>
      </c>
      <c r="C37" s="24">
        <f t="shared" si="2"/>
        <v>0.39409722222222215</v>
      </c>
      <c r="D37" s="24">
        <f t="shared" si="2"/>
        <v>0.421875</v>
      </c>
      <c r="E37" s="24">
        <f t="shared" si="2"/>
        <v>0.45659722222222215</v>
      </c>
      <c r="F37" s="24">
        <f t="shared" si="2"/>
        <v>0.47743055555555547</v>
      </c>
      <c r="G37" s="24">
        <f t="shared" si="2"/>
        <v>0.5190972222222241</v>
      </c>
      <c r="H37" s="24">
        <f t="shared" si="2"/>
        <v>0.5538194444444463</v>
      </c>
      <c r="I37" s="24">
        <f t="shared" si="2"/>
        <v>0.5781250000000019</v>
      </c>
    </row>
    <row r="38" spans="1:9" ht="12.75">
      <c r="A38" s="22">
        <v>37</v>
      </c>
      <c r="B38" s="24">
        <v>0.38749999999999996</v>
      </c>
      <c r="C38" s="24">
        <f t="shared" si="2"/>
        <v>0.3944444444444444</v>
      </c>
      <c r="D38" s="24">
        <f t="shared" si="2"/>
        <v>0.4222222222222222</v>
      </c>
      <c r="E38" s="24">
        <f t="shared" si="2"/>
        <v>0.4569444444444444</v>
      </c>
      <c r="F38" s="24">
        <f t="shared" si="2"/>
        <v>0.4777777777777777</v>
      </c>
      <c r="G38" s="24">
        <f t="shared" si="2"/>
        <v>0.5194444444444464</v>
      </c>
      <c r="H38" s="24">
        <f t="shared" si="2"/>
        <v>0.5541666666666686</v>
      </c>
      <c r="I38" s="24">
        <f t="shared" si="2"/>
        <v>0.5784722222222242</v>
      </c>
    </row>
    <row r="39" spans="1:9" ht="12.75">
      <c r="A39" s="22">
        <v>38</v>
      </c>
      <c r="B39" s="24">
        <v>0.3878472222222222</v>
      </c>
      <c r="C39" s="24">
        <f t="shared" si="2"/>
        <v>0.3947916666666666</v>
      </c>
      <c r="D39" s="24">
        <f t="shared" si="2"/>
        <v>0.42256944444444444</v>
      </c>
      <c r="E39" s="24">
        <f t="shared" si="2"/>
        <v>0.4572916666666666</v>
      </c>
      <c r="F39" s="24">
        <f t="shared" si="2"/>
        <v>0.4781249999999999</v>
      </c>
      <c r="G39" s="24">
        <f t="shared" si="2"/>
        <v>0.5197916666666687</v>
      </c>
      <c r="H39" s="24">
        <f t="shared" si="2"/>
        <v>0.5545138888888909</v>
      </c>
      <c r="I39" s="24">
        <f t="shared" si="2"/>
        <v>0.5788194444444464</v>
      </c>
    </row>
    <row r="40" spans="1:9" ht="12.75">
      <c r="A40" s="22">
        <v>39</v>
      </c>
      <c r="B40" s="24">
        <v>0.3881944444444444</v>
      </c>
      <c r="C40" s="24">
        <f t="shared" si="2"/>
        <v>0.3951388888888888</v>
      </c>
      <c r="D40" s="24">
        <f t="shared" si="2"/>
        <v>0.42291666666666666</v>
      </c>
      <c r="E40" s="24">
        <f t="shared" si="2"/>
        <v>0.4576388888888888</v>
      </c>
      <c r="F40" s="24">
        <f t="shared" si="2"/>
        <v>0.47847222222222213</v>
      </c>
      <c r="G40" s="24">
        <f t="shared" si="2"/>
        <v>0.5201388888888909</v>
      </c>
      <c r="H40" s="24">
        <f t="shared" si="2"/>
        <v>0.5548611111111131</v>
      </c>
      <c r="I40" s="24">
        <f t="shared" si="2"/>
        <v>0.5791666666666687</v>
      </c>
    </row>
    <row r="41" spans="1:9" ht="12.75">
      <c r="A41" s="22">
        <v>40</v>
      </c>
      <c r="B41" s="24">
        <v>0.3885416666666666</v>
      </c>
      <c r="C41" s="24">
        <f t="shared" si="2"/>
        <v>0.39548611111111104</v>
      </c>
      <c r="D41" s="24">
        <f t="shared" si="2"/>
        <v>0.4232638888888889</v>
      </c>
      <c r="E41" s="24">
        <f t="shared" si="2"/>
        <v>0.45798611111111104</v>
      </c>
      <c r="F41" s="24">
        <f t="shared" si="2"/>
        <v>0.47881944444444435</v>
      </c>
      <c r="G41" s="24">
        <f t="shared" si="2"/>
        <v>0.5204861111111132</v>
      </c>
      <c r="H41" s="24">
        <f t="shared" si="2"/>
        <v>0.5552083333333354</v>
      </c>
      <c r="I41" s="24">
        <f t="shared" si="2"/>
        <v>0.579513888888891</v>
      </c>
    </row>
    <row r="42" spans="1:9" ht="12.75">
      <c r="A42" s="22">
        <v>41</v>
      </c>
      <c r="B42" s="24">
        <v>0.38888888888888884</v>
      </c>
      <c r="C42" s="24">
        <f t="shared" si="2"/>
        <v>0.39583333333333326</v>
      </c>
      <c r="D42" s="24">
        <f t="shared" si="2"/>
        <v>0.4236111111111111</v>
      </c>
      <c r="E42" s="24">
        <f t="shared" si="2"/>
        <v>0.45833333333333326</v>
      </c>
      <c r="F42" s="24">
        <f t="shared" si="2"/>
        <v>0.4791666666666666</v>
      </c>
      <c r="G42" s="24">
        <f t="shared" si="2"/>
        <v>0.5208333333333355</v>
      </c>
      <c r="H42" s="24">
        <f t="shared" si="2"/>
        <v>0.5555555555555577</v>
      </c>
      <c r="I42" s="24">
        <f t="shared" si="2"/>
        <v>0.5798611111111133</v>
      </c>
    </row>
    <row r="43" spans="1:9" ht="12.75">
      <c r="A43" s="22">
        <v>42</v>
      </c>
      <c r="B43" s="24">
        <v>0.38923611111111106</v>
      </c>
      <c r="C43" s="24">
        <f t="shared" si="2"/>
        <v>0.3961805555555555</v>
      </c>
      <c r="D43" s="24">
        <f t="shared" si="2"/>
        <v>0.4239583333333333</v>
      </c>
      <c r="E43" s="24">
        <f t="shared" si="2"/>
        <v>0.4586805555555555</v>
      </c>
      <c r="F43" s="24">
        <f t="shared" si="2"/>
        <v>0.4795138888888888</v>
      </c>
      <c r="G43" s="24">
        <f t="shared" si="2"/>
        <v>0.5211805555555578</v>
      </c>
      <c r="H43" s="24">
        <f t="shared" si="2"/>
        <v>0.55590277777778</v>
      </c>
      <c r="I43" s="24">
        <f t="shared" si="2"/>
        <v>0.5802083333333355</v>
      </c>
    </row>
    <row r="44" spans="1:9" ht="12.75">
      <c r="A44" s="22">
        <v>43</v>
      </c>
      <c r="B44" s="24">
        <v>0.3895833333333333</v>
      </c>
      <c r="C44" s="24">
        <f t="shared" si="2"/>
        <v>0.3965277777777777</v>
      </c>
      <c r="D44" s="24">
        <f t="shared" si="2"/>
        <v>0.42430555555555555</v>
      </c>
      <c r="E44" s="24">
        <f t="shared" si="2"/>
        <v>0.4590277777777777</v>
      </c>
      <c r="F44" s="24">
        <f t="shared" si="2"/>
        <v>0.479861111111111</v>
      </c>
      <c r="G44" s="24">
        <f t="shared" si="2"/>
        <v>0.52152777777778</v>
      </c>
      <c r="H44" s="24">
        <f t="shared" si="2"/>
        <v>0.5562500000000022</v>
      </c>
      <c r="I44" s="24">
        <f t="shared" si="2"/>
        <v>0.5805555555555578</v>
      </c>
    </row>
    <row r="45" spans="1:9" ht="12.75">
      <c r="A45" s="22">
        <v>44</v>
      </c>
      <c r="B45" s="24">
        <v>0.3899305555555555</v>
      </c>
      <c r="C45" s="24">
        <f t="shared" si="2"/>
        <v>0.3968749999999999</v>
      </c>
      <c r="D45" s="24">
        <f t="shared" si="2"/>
        <v>0.42465277777777777</v>
      </c>
      <c r="E45" s="24">
        <f t="shared" si="2"/>
        <v>0.4593749999999999</v>
      </c>
      <c r="F45" s="24">
        <f t="shared" si="2"/>
        <v>0.48020833333333324</v>
      </c>
      <c r="G45" s="24">
        <f t="shared" si="2"/>
        <v>0.5218750000000023</v>
      </c>
      <c r="H45" s="24">
        <f t="shared" si="2"/>
        <v>0.5565972222222245</v>
      </c>
      <c r="I45" s="24">
        <f t="shared" si="2"/>
        <v>0.5809027777777801</v>
      </c>
    </row>
    <row r="46" spans="1:9" ht="12.75">
      <c r="A46" s="22">
        <v>45</v>
      </c>
      <c r="B46" s="24">
        <v>0.3902777777777777</v>
      </c>
      <c r="C46" s="24">
        <f t="shared" si="2"/>
        <v>0.39722222222222214</v>
      </c>
      <c r="D46" s="24">
        <f t="shared" si="2"/>
        <v>0.425</v>
      </c>
      <c r="E46" s="24">
        <f t="shared" si="2"/>
        <v>0.45972222222222214</v>
      </c>
      <c r="F46" s="24">
        <f t="shared" si="2"/>
        <v>0.48055555555555546</v>
      </c>
      <c r="G46" s="24">
        <f t="shared" si="2"/>
        <v>0.5222222222222246</v>
      </c>
      <c r="H46" s="24">
        <f t="shared" si="2"/>
        <v>0.5569444444444468</v>
      </c>
      <c r="I46" s="24">
        <f t="shared" si="2"/>
        <v>0.5812500000000024</v>
      </c>
    </row>
    <row r="47" spans="1:9" ht="12.75">
      <c r="A47" s="22">
        <v>46</v>
      </c>
      <c r="B47" s="24">
        <v>0.39062499999999994</v>
      </c>
      <c r="C47" s="24">
        <f t="shared" si="2"/>
        <v>0.39756944444444436</v>
      </c>
      <c r="D47" s="24">
        <f t="shared" si="2"/>
        <v>0.4253472222222222</v>
      </c>
      <c r="E47" s="24">
        <f t="shared" si="2"/>
        <v>0.46006944444444436</v>
      </c>
      <c r="F47" s="24">
        <f t="shared" si="2"/>
        <v>0.4809027777777777</v>
      </c>
      <c r="G47" s="24">
        <f t="shared" si="2"/>
        <v>0.5225694444444469</v>
      </c>
      <c r="H47" s="24">
        <f t="shared" si="2"/>
        <v>0.5572916666666691</v>
      </c>
      <c r="I47" s="24">
        <f t="shared" si="2"/>
        <v>0.5815972222222247</v>
      </c>
    </row>
    <row r="48" spans="1:9" ht="12.75">
      <c r="A48" s="22">
        <v>47</v>
      </c>
      <c r="B48" s="24">
        <v>0.39097222222222217</v>
      </c>
      <c r="C48" s="24">
        <f t="shared" si="2"/>
        <v>0.3979166666666666</v>
      </c>
      <c r="D48" s="24">
        <f t="shared" si="2"/>
        <v>0.42569444444444443</v>
      </c>
      <c r="E48" s="24">
        <f t="shared" si="2"/>
        <v>0.4604166666666666</v>
      </c>
      <c r="F48" s="24">
        <f t="shared" si="2"/>
        <v>0.4812499999999999</v>
      </c>
      <c r="G48" s="24">
        <f t="shared" si="2"/>
        <v>0.5229166666666691</v>
      </c>
      <c r="H48" s="24">
        <f t="shared" si="2"/>
        <v>0.5576388888888913</v>
      </c>
      <c r="I48" s="24">
        <f t="shared" si="2"/>
        <v>0.5819444444444469</v>
      </c>
    </row>
    <row r="49" spans="1:9" ht="12.75">
      <c r="A49" s="22">
        <v>48</v>
      </c>
      <c r="B49" s="24">
        <v>0.3913194444444444</v>
      </c>
      <c r="C49" s="24">
        <f t="shared" si="2"/>
        <v>0.3982638888888888</v>
      </c>
      <c r="D49" s="24">
        <f t="shared" si="2"/>
        <v>0.42604166666666665</v>
      </c>
      <c r="E49" s="24">
        <f t="shared" si="2"/>
        <v>0.4607638888888888</v>
      </c>
      <c r="F49" s="24">
        <f t="shared" si="2"/>
        <v>0.4815972222222221</v>
      </c>
      <c r="G49" s="24">
        <f t="shared" si="2"/>
        <v>0.5232638888888914</v>
      </c>
      <c r="H49" s="24">
        <f t="shared" si="2"/>
        <v>0.5579861111111136</v>
      </c>
      <c r="I49" s="24">
        <f t="shared" si="2"/>
        <v>0.5822916666666692</v>
      </c>
    </row>
    <row r="50" spans="1:9" ht="12.75">
      <c r="A50" s="22">
        <v>49</v>
      </c>
      <c r="B50" s="24">
        <v>0.3916666666666666</v>
      </c>
      <c r="C50" s="24">
        <f t="shared" si="2"/>
        <v>0.398611111111111</v>
      </c>
      <c r="D50" s="24">
        <f t="shared" si="2"/>
        <v>0.4263888888888889</v>
      </c>
      <c r="E50" s="24">
        <f t="shared" si="2"/>
        <v>0.461111111111111</v>
      </c>
      <c r="F50" s="24">
        <f t="shared" si="2"/>
        <v>0.48194444444444434</v>
      </c>
      <c r="G50" s="24">
        <f t="shared" si="2"/>
        <v>0.5236111111111137</v>
      </c>
      <c r="H50" s="24">
        <f t="shared" si="2"/>
        <v>0.5583333333333359</v>
      </c>
      <c r="I50" s="24">
        <f t="shared" si="2"/>
        <v>0.5826388888888915</v>
      </c>
    </row>
    <row r="51" spans="1:9" ht="12.75">
      <c r="A51" s="22">
        <v>50</v>
      </c>
      <c r="B51" s="24">
        <v>0.39201388888888883</v>
      </c>
      <c r="C51" s="24">
        <f aca="true" t="shared" si="3" ref="C51:I66">C50+"00:00:30"</f>
        <v>0.39895833333333325</v>
      </c>
      <c r="D51" s="24">
        <f t="shared" si="3"/>
        <v>0.4267361111111111</v>
      </c>
      <c r="E51" s="24">
        <f t="shared" si="3"/>
        <v>0.46145833333333325</v>
      </c>
      <c r="F51" s="24">
        <f t="shared" si="3"/>
        <v>0.48229166666666656</v>
      </c>
      <c r="G51" s="24">
        <f t="shared" si="3"/>
        <v>0.523958333333336</v>
      </c>
      <c r="H51" s="24">
        <f t="shared" si="3"/>
        <v>0.5586805555555582</v>
      </c>
      <c r="I51" s="24">
        <f t="shared" si="3"/>
        <v>0.5829861111111138</v>
      </c>
    </row>
    <row r="52" spans="1:9" ht="12.75">
      <c r="A52" s="22">
        <v>51</v>
      </c>
      <c r="B52" s="24">
        <v>0.39236111111111105</v>
      </c>
      <c r="C52" s="24">
        <f t="shared" si="3"/>
        <v>0.39930555555555547</v>
      </c>
      <c r="D52" s="24">
        <f t="shared" si="3"/>
        <v>0.4270833333333333</v>
      </c>
      <c r="E52" s="24">
        <f t="shared" si="3"/>
        <v>0.46180555555555547</v>
      </c>
      <c r="F52" s="24">
        <f t="shared" si="3"/>
        <v>0.4826388888888888</v>
      </c>
      <c r="G52" s="24">
        <f t="shared" si="3"/>
        <v>0.5243055555555582</v>
      </c>
      <c r="H52" s="24">
        <f t="shared" si="3"/>
        <v>0.5590277777777805</v>
      </c>
      <c r="I52" s="24">
        <f t="shared" si="3"/>
        <v>0.583333333333336</v>
      </c>
    </row>
    <row r="53" spans="1:9" ht="12.75">
      <c r="A53" s="22">
        <v>52</v>
      </c>
      <c r="B53" s="24">
        <v>0.39270833333333327</v>
      </c>
      <c r="C53" s="24">
        <f t="shared" si="3"/>
        <v>0.3996527777777777</v>
      </c>
      <c r="D53" s="24">
        <f t="shared" si="3"/>
        <v>0.42743055555555554</v>
      </c>
      <c r="E53" s="24">
        <f t="shared" si="3"/>
        <v>0.4621527777777777</v>
      </c>
      <c r="F53" s="24">
        <f t="shared" si="3"/>
        <v>0.482986111111111</v>
      </c>
      <c r="G53" s="24">
        <f t="shared" si="3"/>
        <v>0.5246527777777805</v>
      </c>
      <c r="H53" s="24">
        <f t="shared" si="3"/>
        <v>0.5593750000000027</v>
      </c>
      <c r="I53" s="24">
        <f t="shared" si="3"/>
        <v>0.5836805555555583</v>
      </c>
    </row>
    <row r="54" spans="1:9" ht="12.75">
      <c r="A54" s="22">
        <v>53</v>
      </c>
      <c r="B54" s="24">
        <v>0.3930555555555555</v>
      </c>
      <c r="C54" s="24">
        <f t="shared" si="3"/>
        <v>0.3999999999999999</v>
      </c>
      <c r="D54" s="24">
        <f t="shared" si="3"/>
        <v>0.42777777777777776</v>
      </c>
      <c r="E54" s="24">
        <f t="shared" si="3"/>
        <v>0.4624999999999999</v>
      </c>
      <c r="F54" s="24">
        <f t="shared" si="3"/>
        <v>0.4833333333333332</v>
      </c>
      <c r="G54" s="24">
        <f t="shared" si="3"/>
        <v>0.5250000000000028</v>
      </c>
      <c r="H54" s="24">
        <f t="shared" si="3"/>
        <v>0.559722222222225</v>
      </c>
      <c r="I54" s="24">
        <f t="shared" si="3"/>
        <v>0.5840277777777806</v>
      </c>
    </row>
    <row r="55" spans="1:9" ht="12.75">
      <c r="A55" s="22">
        <v>54</v>
      </c>
      <c r="B55" s="24">
        <v>0.3934027777777777</v>
      </c>
      <c r="C55" s="24">
        <f t="shared" si="3"/>
        <v>0.40034722222222213</v>
      </c>
      <c r="D55" s="24">
        <f t="shared" si="3"/>
        <v>0.428125</v>
      </c>
      <c r="E55" s="24">
        <f t="shared" si="3"/>
        <v>0.46284722222222213</v>
      </c>
      <c r="F55" s="24">
        <f t="shared" si="3"/>
        <v>0.48368055555555545</v>
      </c>
      <c r="G55" s="24">
        <f t="shared" si="3"/>
        <v>0.5253472222222251</v>
      </c>
      <c r="H55" s="24">
        <f t="shared" si="3"/>
        <v>0.5600694444444473</v>
      </c>
      <c r="I55" s="24">
        <f t="shared" si="3"/>
        <v>0.5843750000000029</v>
      </c>
    </row>
    <row r="56" spans="1:9" ht="12.75">
      <c r="A56" s="22">
        <v>55</v>
      </c>
      <c r="B56" s="24">
        <v>0.39374999999999993</v>
      </c>
      <c r="C56" s="24">
        <f t="shared" si="3"/>
        <v>0.40069444444444435</v>
      </c>
      <c r="D56" s="24">
        <f t="shared" si="3"/>
        <v>0.4284722222222222</v>
      </c>
      <c r="E56" s="24">
        <f t="shared" si="3"/>
        <v>0.46319444444444435</v>
      </c>
      <c r="F56" s="24">
        <f t="shared" si="3"/>
        <v>0.48402777777777767</v>
      </c>
      <c r="G56" s="24">
        <f t="shared" si="3"/>
        <v>0.5256944444444474</v>
      </c>
      <c r="H56" s="24">
        <f t="shared" si="3"/>
        <v>0.5604166666666696</v>
      </c>
      <c r="I56" s="24">
        <f t="shared" si="3"/>
        <v>0.5847222222222251</v>
      </c>
    </row>
    <row r="57" spans="1:9" ht="12.75">
      <c r="A57" s="22">
        <v>56</v>
      </c>
      <c r="B57" s="24">
        <v>0.39409722222222215</v>
      </c>
      <c r="C57" s="24">
        <f t="shared" si="3"/>
        <v>0.4010416666666666</v>
      </c>
      <c r="D57" s="24">
        <f t="shared" si="3"/>
        <v>0.4288194444444444</v>
      </c>
      <c r="E57" s="24">
        <f t="shared" si="3"/>
        <v>0.4635416666666666</v>
      </c>
      <c r="F57" s="24">
        <f t="shared" si="3"/>
        <v>0.4843749999999999</v>
      </c>
      <c r="G57" s="24">
        <f t="shared" si="3"/>
        <v>0.5260416666666696</v>
      </c>
      <c r="H57" s="24">
        <f t="shared" si="3"/>
        <v>0.5607638888888918</v>
      </c>
      <c r="I57" s="24">
        <f t="shared" si="3"/>
        <v>0.5850694444444474</v>
      </c>
    </row>
    <row r="58" spans="1:9" ht="12.75">
      <c r="A58" s="22">
        <v>57</v>
      </c>
      <c r="B58" s="24">
        <v>0.3944444444444444</v>
      </c>
      <c r="C58" s="24">
        <f t="shared" si="3"/>
        <v>0.4013888888888888</v>
      </c>
      <c r="D58" s="24">
        <f t="shared" si="3"/>
        <v>0.42916666666666664</v>
      </c>
      <c r="E58" s="24">
        <f t="shared" si="3"/>
        <v>0.4638888888888888</v>
      </c>
      <c r="F58" s="24">
        <f t="shared" si="3"/>
        <v>0.4847222222222221</v>
      </c>
      <c r="G58" s="24">
        <f t="shared" si="3"/>
        <v>0.5263888888888919</v>
      </c>
      <c r="H58" s="24">
        <f t="shared" si="3"/>
        <v>0.5611111111111141</v>
      </c>
      <c r="I58" s="24">
        <f t="shared" si="3"/>
        <v>0.5854166666666697</v>
      </c>
    </row>
    <row r="59" spans="1:9" ht="12.75">
      <c r="A59" s="22">
        <v>58</v>
      </c>
      <c r="B59" s="24">
        <v>0.3947916666666666</v>
      </c>
      <c r="C59" s="24">
        <f t="shared" si="3"/>
        <v>0.401736111111111</v>
      </c>
      <c r="D59" s="24">
        <f t="shared" si="3"/>
        <v>0.42951388888888886</v>
      </c>
      <c r="E59" s="24">
        <f t="shared" si="3"/>
        <v>0.464236111111111</v>
      </c>
      <c r="F59" s="24">
        <f t="shared" si="3"/>
        <v>0.48506944444444433</v>
      </c>
      <c r="G59" s="24">
        <f t="shared" si="3"/>
        <v>0.5267361111111142</v>
      </c>
      <c r="H59" s="24">
        <f t="shared" si="3"/>
        <v>0.5614583333333364</v>
      </c>
      <c r="I59" s="24">
        <f t="shared" si="3"/>
        <v>0.585763888888892</v>
      </c>
    </row>
    <row r="60" spans="1:9" ht="12.75">
      <c r="A60" s="22">
        <v>59</v>
      </c>
      <c r="B60" s="24">
        <v>0.3951388888888888</v>
      </c>
      <c r="C60" s="24">
        <f t="shared" si="3"/>
        <v>0.40208333333333324</v>
      </c>
      <c r="D60" s="24">
        <f t="shared" si="3"/>
        <v>0.4298611111111111</v>
      </c>
      <c r="E60" s="24">
        <f t="shared" si="3"/>
        <v>0.46458333333333324</v>
      </c>
      <c r="F60" s="24">
        <f t="shared" si="3"/>
        <v>0.48541666666666655</v>
      </c>
      <c r="G60" s="24">
        <f t="shared" si="3"/>
        <v>0.5270833333333365</v>
      </c>
      <c r="H60" s="24">
        <f t="shared" si="3"/>
        <v>0.5618055555555587</v>
      </c>
      <c r="I60" s="24">
        <f t="shared" si="3"/>
        <v>0.5861111111111142</v>
      </c>
    </row>
    <row r="61" spans="1:9" ht="12.75">
      <c r="A61" s="22">
        <v>60</v>
      </c>
      <c r="B61" s="24">
        <v>0.39548611111111104</v>
      </c>
      <c r="C61" s="24">
        <f t="shared" si="3"/>
        <v>0.40243055555555546</v>
      </c>
      <c r="D61" s="24">
        <f t="shared" si="3"/>
        <v>0.4302083333333333</v>
      </c>
      <c r="E61" s="24">
        <f t="shared" si="3"/>
        <v>0.46493055555555546</v>
      </c>
      <c r="F61" s="24">
        <f t="shared" si="3"/>
        <v>0.4857638888888888</v>
      </c>
      <c r="G61" s="24">
        <f t="shared" si="3"/>
        <v>0.5274305555555587</v>
      </c>
      <c r="H61" s="24">
        <f t="shared" si="3"/>
        <v>0.5621527777777809</v>
      </c>
      <c r="I61" s="24">
        <f t="shared" si="3"/>
        <v>0.5864583333333365</v>
      </c>
    </row>
    <row r="62" spans="1:9" ht="12.75">
      <c r="A62" s="22">
        <v>61</v>
      </c>
      <c r="B62" s="24">
        <v>0.39583333333333326</v>
      </c>
      <c r="C62" s="24">
        <f t="shared" si="3"/>
        <v>0.4027777777777777</v>
      </c>
      <c r="D62" s="24">
        <f t="shared" si="3"/>
        <v>0.4305555555555555</v>
      </c>
      <c r="E62" s="24">
        <f t="shared" si="3"/>
        <v>0.4652777777777777</v>
      </c>
      <c r="F62" s="24">
        <f t="shared" si="3"/>
        <v>0.486111111111111</v>
      </c>
      <c r="G62" s="24">
        <f t="shared" si="3"/>
        <v>0.527777777777781</v>
      </c>
      <c r="H62" s="24">
        <f t="shared" si="3"/>
        <v>0.5625000000000032</v>
      </c>
      <c r="I62" s="24">
        <f t="shared" si="3"/>
        <v>0.5868055555555588</v>
      </c>
    </row>
    <row r="63" spans="1:9" ht="12.75">
      <c r="A63" s="22">
        <v>62</v>
      </c>
      <c r="B63" s="24">
        <v>0.3961805555555555</v>
      </c>
      <c r="C63" s="24">
        <f t="shared" si="3"/>
        <v>0.4031249999999999</v>
      </c>
      <c r="D63" s="24">
        <f t="shared" si="3"/>
        <v>0.43090277777777775</v>
      </c>
      <c r="E63" s="24">
        <f t="shared" si="3"/>
        <v>0.4656249999999999</v>
      </c>
      <c r="F63" s="24">
        <f t="shared" si="3"/>
        <v>0.4864583333333332</v>
      </c>
      <c r="G63" s="24">
        <f t="shared" si="3"/>
        <v>0.5281250000000033</v>
      </c>
      <c r="H63" s="24">
        <f t="shared" si="3"/>
        <v>0.5628472222222255</v>
      </c>
      <c r="I63" s="24">
        <f t="shared" si="3"/>
        <v>0.5871527777777811</v>
      </c>
    </row>
    <row r="64" spans="1:9" ht="12.75">
      <c r="A64" s="22">
        <v>63</v>
      </c>
      <c r="B64" s="24">
        <v>0.3965277777777777</v>
      </c>
      <c r="C64" s="24">
        <f t="shared" si="3"/>
        <v>0.4034722222222221</v>
      </c>
      <c r="D64" s="24">
        <f t="shared" si="3"/>
        <v>0.43124999999999997</v>
      </c>
      <c r="E64" s="24">
        <f t="shared" si="3"/>
        <v>0.4659722222222221</v>
      </c>
      <c r="F64" s="24">
        <f t="shared" si="3"/>
        <v>0.48680555555555544</v>
      </c>
      <c r="G64" s="24">
        <f t="shared" si="3"/>
        <v>0.5284722222222256</v>
      </c>
      <c r="H64" s="24">
        <f t="shared" si="3"/>
        <v>0.5631944444444478</v>
      </c>
      <c r="I64" s="24">
        <f t="shared" si="3"/>
        <v>0.5875000000000034</v>
      </c>
    </row>
    <row r="65" spans="1:9" ht="12.75">
      <c r="A65" s="22">
        <v>64</v>
      </c>
      <c r="B65" s="24">
        <v>0.3968749999999999</v>
      </c>
      <c r="C65" s="24">
        <f t="shared" si="3"/>
        <v>0.40381944444444434</v>
      </c>
      <c r="D65" s="24">
        <f t="shared" si="3"/>
        <v>0.4315972222222222</v>
      </c>
      <c r="E65" s="24">
        <f t="shared" si="3"/>
        <v>0.46631944444444434</v>
      </c>
      <c r="F65" s="24">
        <f t="shared" si="3"/>
        <v>0.48715277777777766</v>
      </c>
      <c r="G65" s="24">
        <f t="shared" si="3"/>
        <v>0.5288194444444478</v>
      </c>
      <c r="H65" s="24">
        <f t="shared" si="3"/>
        <v>0.56354166666667</v>
      </c>
      <c r="I65" s="24">
        <f t="shared" si="3"/>
        <v>0.5878472222222256</v>
      </c>
    </row>
    <row r="66" spans="1:9" ht="12.75">
      <c r="A66" s="22">
        <v>65</v>
      </c>
      <c r="B66" s="24">
        <v>0.39722222222222214</v>
      </c>
      <c r="C66" s="24">
        <f t="shared" si="3"/>
        <v>0.40416666666666656</v>
      </c>
      <c r="D66" s="24">
        <f t="shared" si="3"/>
        <v>0.4319444444444444</v>
      </c>
      <c r="E66" s="24">
        <f t="shared" si="3"/>
        <v>0.46666666666666656</v>
      </c>
      <c r="F66" s="24">
        <f t="shared" si="3"/>
        <v>0.4874999999999999</v>
      </c>
      <c r="G66" s="24">
        <f t="shared" si="3"/>
        <v>0.5291666666666701</v>
      </c>
      <c r="H66" s="24">
        <f t="shared" si="3"/>
        <v>0.5638888888888923</v>
      </c>
      <c r="I66" s="24">
        <f t="shared" si="3"/>
        <v>0.5881944444444479</v>
      </c>
    </row>
    <row r="67" spans="1:9" ht="12.75">
      <c r="A67" s="22">
        <v>66</v>
      </c>
      <c r="B67" s="24">
        <v>0.39756944444444436</v>
      </c>
      <c r="C67" s="24">
        <f aca="true" t="shared" si="4" ref="C67:I82">C66+"00:00:30"</f>
        <v>0.4045138888888888</v>
      </c>
      <c r="D67" s="24">
        <f t="shared" si="4"/>
        <v>0.43229166666666663</v>
      </c>
      <c r="E67" s="24">
        <f t="shared" si="4"/>
        <v>0.4670138888888888</v>
      </c>
      <c r="F67" s="24">
        <f t="shared" si="4"/>
        <v>0.4878472222222221</v>
      </c>
      <c r="G67" s="24">
        <f t="shared" si="4"/>
        <v>0.5295138888888924</v>
      </c>
      <c r="H67" s="24">
        <f t="shared" si="4"/>
        <v>0.5642361111111146</v>
      </c>
      <c r="I67" s="24">
        <f t="shared" si="4"/>
        <v>0.5885416666666702</v>
      </c>
    </row>
    <row r="68" spans="1:9" ht="12.75">
      <c r="A68" s="22">
        <v>67</v>
      </c>
      <c r="B68" s="24">
        <v>0.3979166666666666</v>
      </c>
      <c r="C68" s="24">
        <f t="shared" si="4"/>
        <v>0.404861111111111</v>
      </c>
      <c r="D68" s="24">
        <f t="shared" si="4"/>
        <v>0.43263888888888885</v>
      </c>
      <c r="E68" s="24">
        <f t="shared" si="4"/>
        <v>0.467361111111111</v>
      </c>
      <c r="F68" s="24">
        <f t="shared" si="4"/>
        <v>0.4881944444444443</v>
      </c>
      <c r="G68" s="24">
        <f t="shared" si="4"/>
        <v>0.5298611111111147</v>
      </c>
      <c r="H68" s="24">
        <f t="shared" si="4"/>
        <v>0.5645833333333369</v>
      </c>
      <c r="I68" s="24">
        <f t="shared" si="4"/>
        <v>0.5888888888888925</v>
      </c>
    </row>
    <row r="69" spans="1:9" ht="12.75">
      <c r="A69" s="22">
        <v>68</v>
      </c>
      <c r="B69" s="24">
        <v>0.3982638888888888</v>
      </c>
      <c r="C69" s="24">
        <f t="shared" si="4"/>
        <v>0.4052083333333332</v>
      </c>
      <c r="D69" s="24">
        <f t="shared" si="4"/>
        <v>0.43298611111111107</v>
      </c>
      <c r="E69" s="24">
        <f t="shared" si="4"/>
        <v>0.4677083333333332</v>
      </c>
      <c r="F69" s="24">
        <f t="shared" si="4"/>
        <v>0.48854166666666654</v>
      </c>
      <c r="G69" s="24">
        <f t="shared" si="4"/>
        <v>0.530208333333337</v>
      </c>
      <c r="H69" s="24">
        <f t="shared" si="4"/>
        <v>0.5649305555555592</v>
      </c>
      <c r="I69" s="24">
        <f t="shared" si="4"/>
        <v>0.5892361111111147</v>
      </c>
    </row>
    <row r="70" spans="1:9" ht="12.75">
      <c r="A70" s="22">
        <v>69</v>
      </c>
      <c r="B70" s="24">
        <v>0.398611111111111</v>
      </c>
      <c r="C70" s="24">
        <f t="shared" si="4"/>
        <v>0.40555555555555545</v>
      </c>
      <c r="D70" s="24">
        <f t="shared" si="4"/>
        <v>0.4333333333333333</v>
      </c>
      <c r="E70" s="24">
        <f t="shared" si="4"/>
        <v>0.46805555555555545</v>
      </c>
      <c r="F70" s="24">
        <f t="shared" si="4"/>
        <v>0.48888888888888876</v>
      </c>
      <c r="G70" s="24">
        <f t="shared" si="4"/>
        <v>0.5305555555555592</v>
      </c>
      <c r="H70" s="24">
        <f t="shared" si="4"/>
        <v>0.5652777777777814</v>
      </c>
      <c r="I70" s="24">
        <f t="shared" si="4"/>
        <v>0.589583333333337</v>
      </c>
    </row>
    <row r="71" spans="1:9" ht="12.75">
      <c r="A71" s="22">
        <v>70</v>
      </c>
      <c r="B71" s="24">
        <v>0.39895833333333325</v>
      </c>
      <c r="C71" s="24">
        <f t="shared" si="4"/>
        <v>0.40590277777777767</v>
      </c>
      <c r="D71" s="24">
        <f t="shared" si="4"/>
        <v>0.4336805555555555</v>
      </c>
      <c r="E71" s="24">
        <f t="shared" si="4"/>
        <v>0.46840277777777767</v>
      </c>
      <c r="F71" s="24">
        <f t="shared" si="4"/>
        <v>0.489236111111111</v>
      </c>
      <c r="G71" s="24">
        <f t="shared" si="4"/>
        <v>0.5309027777777815</v>
      </c>
      <c r="H71" s="24">
        <f t="shared" si="4"/>
        <v>0.5656250000000037</v>
      </c>
      <c r="I71" s="24">
        <f t="shared" si="4"/>
        <v>0.5899305555555593</v>
      </c>
    </row>
    <row r="72" spans="1:9" ht="12.75">
      <c r="A72" s="22">
        <v>71</v>
      </c>
      <c r="B72" s="24">
        <v>0.39930555555555547</v>
      </c>
      <c r="C72" s="24">
        <f t="shared" si="4"/>
        <v>0.4062499999999999</v>
      </c>
      <c r="D72" s="24">
        <f t="shared" si="4"/>
        <v>0.43402777777777773</v>
      </c>
      <c r="E72" s="24">
        <f t="shared" si="4"/>
        <v>0.4687499999999999</v>
      </c>
      <c r="F72" s="24">
        <f t="shared" si="4"/>
        <v>0.4895833333333332</v>
      </c>
      <c r="G72" s="24">
        <f t="shared" si="4"/>
        <v>0.5312500000000038</v>
      </c>
      <c r="H72" s="24">
        <f t="shared" si="4"/>
        <v>0.565972222222226</v>
      </c>
      <c r="I72" s="24">
        <f t="shared" si="4"/>
        <v>0.5902777777777816</v>
      </c>
    </row>
    <row r="73" spans="1:9" ht="12.75">
      <c r="A73" s="22">
        <v>72</v>
      </c>
      <c r="B73" s="24">
        <v>0.3996527777777777</v>
      </c>
      <c r="C73" s="24">
        <f t="shared" si="4"/>
        <v>0.4065972222222221</v>
      </c>
      <c r="D73" s="24">
        <f t="shared" si="4"/>
        <v>0.43437499999999996</v>
      </c>
      <c r="E73" s="24">
        <f t="shared" si="4"/>
        <v>0.4690972222222221</v>
      </c>
      <c r="F73" s="24">
        <f t="shared" si="4"/>
        <v>0.4899305555555554</v>
      </c>
      <c r="G73" s="24">
        <f t="shared" si="4"/>
        <v>0.531597222222226</v>
      </c>
      <c r="H73" s="24">
        <f t="shared" si="4"/>
        <v>0.5663194444444483</v>
      </c>
      <c r="I73" s="24">
        <f t="shared" si="4"/>
        <v>0.5906250000000038</v>
      </c>
    </row>
    <row r="74" spans="1:9" ht="12.75">
      <c r="A74" s="22">
        <v>73</v>
      </c>
      <c r="B74" s="24">
        <v>0.4</v>
      </c>
      <c r="C74" s="24">
        <f t="shared" si="4"/>
        <v>0.40694444444444433</v>
      </c>
      <c r="D74" s="24">
        <f t="shared" si="4"/>
        <v>0.4347222222222222</v>
      </c>
      <c r="E74" s="24">
        <f t="shared" si="4"/>
        <v>0.46944444444444433</v>
      </c>
      <c r="F74" s="24">
        <f t="shared" si="4"/>
        <v>0.49027777777777765</v>
      </c>
      <c r="G74" s="24">
        <f t="shared" si="4"/>
        <v>0.5319444444444483</v>
      </c>
      <c r="H74" s="24">
        <f t="shared" si="4"/>
        <v>0.5666666666666705</v>
      </c>
      <c r="I74" s="24">
        <f t="shared" si="4"/>
        <v>0.5909722222222261</v>
      </c>
    </row>
    <row r="75" spans="1:9" ht="12.75">
      <c r="A75" s="22">
        <v>74</v>
      </c>
      <c r="B75" s="24">
        <v>0.400347222222222</v>
      </c>
      <c r="C75" s="24">
        <f t="shared" si="4"/>
        <v>0.40729166666666655</v>
      </c>
      <c r="D75" s="24">
        <f t="shared" si="4"/>
        <v>0.4350694444444444</v>
      </c>
      <c r="E75" s="24">
        <f t="shared" si="4"/>
        <v>0.46979166666666655</v>
      </c>
      <c r="F75" s="24">
        <f t="shared" si="4"/>
        <v>0.49062499999999987</v>
      </c>
      <c r="G75" s="24">
        <f t="shared" si="4"/>
        <v>0.5322916666666706</v>
      </c>
      <c r="H75" s="24">
        <f t="shared" si="4"/>
        <v>0.5670138888888928</v>
      </c>
      <c r="I75" s="24">
        <f t="shared" si="4"/>
        <v>0.5913194444444484</v>
      </c>
    </row>
    <row r="76" spans="1:9" ht="12.75">
      <c r="A76" s="22">
        <v>75</v>
      </c>
      <c r="B76" s="24">
        <v>0.400694444444444</v>
      </c>
      <c r="C76" s="24">
        <f t="shared" si="4"/>
        <v>0.4076388888888888</v>
      </c>
      <c r="D76" s="24">
        <f t="shared" si="4"/>
        <v>0.4354166666666666</v>
      </c>
      <c r="E76" s="24">
        <f t="shared" si="4"/>
        <v>0.4701388888888888</v>
      </c>
      <c r="F76" s="24">
        <f t="shared" si="4"/>
        <v>0.4909722222222221</v>
      </c>
      <c r="G76" s="24">
        <f t="shared" si="4"/>
        <v>0.5326388888888929</v>
      </c>
      <c r="H76" s="24">
        <f t="shared" si="4"/>
        <v>0.5673611111111151</v>
      </c>
      <c r="I76" s="24">
        <f t="shared" si="4"/>
        <v>0.5916666666666707</v>
      </c>
    </row>
    <row r="77" spans="1:9" ht="12.75">
      <c r="A77" s="22">
        <v>76</v>
      </c>
      <c r="B77" s="24">
        <v>0.401041666666667</v>
      </c>
      <c r="C77" s="24">
        <f t="shared" si="4"/>
        <v>0.407986111111111</v>
      </c>
      <c r="D77" s="24">
        <f t="shared" si="4"/>
        <v>0.43576388888888884</v>
      </c>
      <c r="E77" s="24">
        <f t="shared" si="4"/>
        <v>0.470486111111111</v>
      </c>
      <c r="F77" s="24">
        <f t="shared" si="4"/>
        <v>0.4913194444444443</v>
      </c>
      <c r="G77" s="24">
        <f t="shared" si="4"/>
        <v>0.5329861111111152</v>
      </c>
      <c r="H77" s="24">
        <f t="shared" si="4"/>
        <v>0.5677083333333374</v>
      </c>
      <c r="I77" s="24">
        <f t="shared" si="4"/>
        <v>0.592013888888893</v>
      </c>
    </row>
    <row r="78" spans="1:9" ht="12.75">
      <c r="A78" s="22">
        <v>77</v>
      </c>
      <c r="B78" s="24">
        <v>0.401388888888889</v>
      </c>
      <c r="C78" s="24">
        <f t="shared" si="4"/>
        <v>0.4083333333333332</v>
      </c>
      <c r="D78" s="24">
        <f t="shared" si="4"/>
        <v>0.43611111111111106</v>
      </c>
      <c r="E78" s="24">
        <f t="shared" si="4"/>
        <v>0.4708333333333332</v>
      </c>
      <c r="F78" s="24">
        <f t="shared" si="4"/>
        <v>0.49166666666666653</v>
      </c>
      <c r="G78" s="24">
        <f t="shared" si="4"/>
        <v>0.5333333333333374</v>
      </c>
      <c r="H78" s="24">
        <f t="shared" si="4"/>
        <v>0.5680555555555596</v>
      </c>
      <c r="I78" s="24">
        <f t="shared" si="4"/>
        <v>0.5923611111111152</v>
      </c>
    </row>
    <row r="79" spans="1:9" ht="12.75">
      <c r="A79" s="22">
        <v>78</v>
      </c>
      <c r="B79" s="24">
        <v>0.401736111111111</v>
      </c>
      <c r="C79" s="24">
        <f t="shared" si="4"/>
        <v>0.40868055555555544</v>
      </c>
      <c r="D79" s="24">
        <f t="shared" si="4"/>
        <v>0.4364583333333333</v>
      </c>
      <c r="E79" s="24">
        <f t="shared" si="4"/>
        <v>0.47118055555555544</v>
      </c>
      <c r="F79" s="24">
        <f t="shared" si="4"/>
        <v>0.49201388888888875</v>
      </c>
      <c r="G79" s="24">
        <f t="shared" si="4"/>
        <v>0.5336805555555597</v>
      </c>
      <c r="H79" s="24">
        <f t="shared" si="4"/>
        <v>0.5684027777777819</v>
      </c>
      <c r="I79" s="24">
        <f t="shared" si="4"/>
        <v>0.5927083333333375</v>
      </c>
    </row>
    <row r="80" spans="1:9" ht="12.75">
      <c r="A80" s="22">
        <v>79</v>
      </c>
      <c r="B80" s="24">
        <v>0.402083333333333</v>
      </c>
      <c r="C80" s="24">
        <f t="shared" si="4"/>
        <v>0.40902777777777766</v>
      </c>
      <c r="D80" s="24">
        <f t="shared" si="4"/>
        <v>0.4368055555555555</v>
      </c>
      <c r="E80" s="24">
        <f t="shared" si="4"/>
        <v>0.47152777777777766</v>
      </c>
      <c r="F80" s="24">
        <f t="shared" si="4"/>
        <v>0.49236111111111097</v>
      </c>
      <c r="G80" s="24">
        <f t="shared" si="4"/>
        <v>0.534027777777782</v>
      </c>
      <c r="H80" s="24">
        <f t="shared" si="4"/>
        <v>0.5687500000000042</v>
      </c>
      <c r="I80" s="24">
        <f t="shared" si="4"/>
        <v>0.5930555555555598</v>
      </c>
    </row>
    <row r="81" spans="1:9" ht="12.75">
      <c r="A81" s="22">
        <v>80</v>
      </c>
      <c r="B81" s="24">
        <v>0.402430555555555</v>
      </c>
      <c r="C81" s="24">
        <f t="shared" si="4"/>
        <v>0.4093749999999999</v>
      </c>
      <c r="D81" s="24">
        <f t="shared" si="4"/>
        <v>0.4371527777777777</v>
      </c>
      <c r="E81" s="24">
        <f t="shared" si="4"/>
        <v>0.4718749999999999</v>
      </c>
      <c r="F81" s="24">
        <f t="shared" si="4"/>
        <v>0.4927083333333332</v>
      </c>
      <c r="G81" s="24">
        <f t="shared" si="4"/>
        <v>0.5343750000000043</v>
      </c>
      <c r="H81" s="24">
        <f t="shared" si="4"/>
        <v>0.5690972222222265</v>
      </c>
      <c r="I81" s="24">
        <f t="shared" si="4"/>
        <v>0.593402777777782</v>
      </c>
    </row>
    <row r="82" spans="1:9" ht="12.75">
      <c r="A82" s="22">
        <v>81</v>
      </c>
      <c r="B82" s="24">
        <v>0.402777777777778</v>
      </c>
      <c r="C82" s="24">
        <f t="shared" si="4"/>
        <v>0.4097222222222221</v>
      </c>
      <c r="D82" s="24">
        <f t="shared" si="4"/>
        <v>0.43749999999999994</v>
      </c>
      <c r="E82" s="24">
        <f t="shared" si="4"/>
        <v>0.4722222222222221</v>
      </c>
      <c r="F82" s="24">
        <f t="shared" si="4"/>
        <v>0.4930555555555554</v>
      </c>
      <c r="G82" s="24">
        <f t="shared" si="4"/>
        <v>0.5347222222222265</v>
      </c>
      <c r="H82" s="24">
        <f t="shared" si="4"/>
        <v>0.5694444444444487</v>
      </c>
      <c r="I82" s="24">
        <f t="shared" si="4"/>
        <v>0.5937500000000043</v>
      </c>
    </row>
    <row r="83" spans="1:9" ht="12.75">
      <c r="A83" s="22">
        <v>82</v>
      </c>
      <c r="B83" s="24">
        <v>0.403125</v>
      </c>
      <c r="C83" s="24">
        <f aca="true" t="shared" si="5" ref="C83:I98">C82+"00:00:30"</f>
        <v>0.4100694444444443</v>
      </c>
      <c r="D83" s="24">
        <f t="shared" si="5"/>
        <v>0.43784722222222217</v>
      </c>
      <c r="E83" s="24">
        <f t="shared" si="5"/>
        <v>0.4725694444444443</v>
      </c>
      <c r="F83" s="24">
        <f t="shared" si="5"/>
        <v>0.49340277777777763</v>
      </c>
      <c r="G83" s="24">
        <f t="shared" si="5"/>
        <v>0.5350694444444488</v>
      </c>
      <c r="H83" s="24">
        <f t="shared" si="5"/>
        <v>0.569791666666671</v>
      </c>
      <c r="I83" s="24">
        <f t="shared" si="5"/>
        <v>0.5940972222222266</v>
      </c>
    </row>
    <row r="84" spans="1:9" ht="12.75">
      <c r="A84" s="22">
        <v>83</v>
      </c>
      <c r="B84" s="24">
        <v>0.403472222222222</v>
      </c>
      <c r="C84" s="24">
        <f t="shared" si="5"/>
        <v>0.41041666666666654</v>
      </c>
      <c r="D84" s="24">
        <f t="shared" si="5"/>
        <v>0.4381944444444444</v>
      </c>
      <c r="E84" s="24">
        <f t="shared" si="5"/>
        <v>0.47291666666666654</v>
      </c>
      <c r="F84" s="24">
        <f t="shared" si="5"/>
        <v>0.49374999999999986</v>
      </c>
      <c r="G84" s="24">
        <f t="shared" si="5"/>
        <v>0.5354166666666711</v>
      </c>
      <c r="H84" s="24">
        <f t="shared" si="5"/>
        <v>0.5701388888888933</v>
      </c>
      <c r="I84" s="24">
        <f t="shared" si="5"/>
        <v>0.5944444444444489</v>
      </c>
    </row>
    <row r="85" spans="1:9" ht="12.75">
      <c r="A85" s="22">
        <v>84</v>
      </c>
      <c r="B85" s="24">
        <v>0.403819444444444</v>
      </c>
      <c r="C85" s="24">
        <f t="shared" si="5"/>
        <v>0.41076388888888876</v>
      </c>
      <c r="D85" s="24">
        <f t="shared" si="5"/>
        <v>0.4385416666666666</v>
      </c>
      <c r="E85" s="24">
        <f t="shared" si="5"/>
        <v>0.47326388888888876</v>
      </c>
      <c r="F85" s="24">
        <f t="shared" si="5"/>
        <v>0.4940972222222221</v>
      </c>
      <c r="G85" s="24">
        <f t="shared" si="5"/>
        <v>0.5357638888888934</v>
      </c>
      <c r="H85" s="24">
        <f t="shared" si="5"/>
        <v>0.5704861111111156</v>
      </c>
      <c r="I85" s="24">
        <f t="shared" si="5"/>
        <v>0.5947916666666712</v>
      </c>
    </row>
    <row r="86" spans="1:9" ht="12.75">
      <c r="A86" s="22">
        <v>85</v>
      </c>
      <c r="B86" s="24">
        <v>0.404166666666667</v>
      </c>
      <c r="C86" s="24">
        <f t="shared" si="5"/>
        <v>0.411111111111111</v>
      </c>
      <c r="D86" s="24">
        <f t="shared" si="5"/>
        <v>0.43888888888888883</v>
      </c>
      <c r="E86" s="24">
        <f t="shared" si="5"/>
        <v>0.473611111111111</v>
      </c>
      <c r="F86" s="24">
        <f t="shared" si="5"/>
        <v>0.4944444444444443</v>
      </c>
      <c r="G86" s="24">
        <f t="shared" si="5"/>
        <v>0.5361111111111156</v>
      </c>
      <c r="H86" s="24">
        <f t="shared" si="5"/>
        <v>0.5708333333333379</v>
      </c>
      <c r="I86" s="24">
        <f t="shared" si="5"/>
        <v>0.5951388888888934</v>
      </c>
    </row>
    <row r="87" spans="1:9" ht="12.75">
      <c r="A87" s="22">
        <v>86</v>
      </c>
      <c r="B87" s="24">
        <v>0.404513888888889</v>
      </c>
      <c r="C87" s="24">
        <f t="shared" si="5"/>
        <v>0.4114583333333332</v>
      </c>
      <c r="D87" s="24">
        <f t="shared" si="5"/>
        <v>0.43923611111111105</v>
      </c>
      <c r="E87" s="24">
        <f t="shared" si="5"/>
        <v>0.4739583333333332</v>
      </c>
      <c r="F87" s="24">
        <f t="shared" si="5"/>
        <v>0.4947916666666665</v>
      </c>
      <c r="G87" s="24">
        <f t="shared" si="5"/>
        <v>0.5364583333333379</v>
      </c>
      <c r="H87" s="24">
        <f t="shared" si="5"/>
        <v>0.5711805555555601</v>
      </c>
      <c r="I87" s="24">
        <f t="shared" si="5"/>
        <v>0.5954861111111157</v>
      </c>
    </row>
    <row r="88" spans="1:9" ht="12.75">
      <c r="A88" s="22">
        <v>87</v>
      </c>
      <c r="B88" s="24">
        <v>0.404861111111111</v>
      </c>
      <c r="C88" s="24">
        <f t="shared" si="5"/>
        <v>0.4118055555555554</v>
      </c>
      <c r="D88" s="24">
        <f t="shared" si="5"/>
        <v>0.43958333333333327</v>
      </c>
      <c r="E88" s="24">
        <f t="shared" si="5"/>
        <v>0.4743055555555554</v>
      </c>
      <c r="F88" s="24">
        <f t="shared" si="5"/>
        <v>0.49513888888888874</v>
      </c>
      <c r="G88" s="24">
        <f t="shared" si="5"/>
        <v>0.5368055555555602</v>
      </c>
      <c r="H88" s="24">
        <f t="shared" si="5"/>
        <v>0.5715277777777824</v>
      </c>
      <c r="I88" s="24">
        <f t="shared" si="5"/>
        <v>0.595833333333338</v>
      </c>
    </row>
    <row r="89" spans="1:9" ht="12.75">
      <c r="A89" s="22">
        <v>88</v>
      </c>
      <c r="B89" s="24">
        <v>0.405208333333333</v>
      </c>
      <c r="C89" s="24">
        <f t="shared" si="5"/>
        <v>0.41215277777777765</v>
      </c>
      <c r="D89" s="24">
        <f t="shared" si="5"/>
        <v>0.4399305555555555</v>
      </c>
      <c r="E89" s="24">
        <f t="shared" si="5"/>
        <v>0.47465277777777765</v>
      </c>
      <c r="F89" s="24">
        <f t="shared" si="5"/>
        <v>0.49548611111111096</v>
      </c>
      <c r="G89" s="24">
        <f t="shared" si="5"/>
        <v>0.5371527777777825</v>
      </c>
      <c r="H89" s="24">
        <f t="shared" si="5"/>
        <v>0.5718750000000047</v>
      </c>
      <c r="I89" s="24">
        <f t="shared" si="5"/>
        <v>0.5961805555555603</v>
      </c>
    </row>
    <row r="90" spans="1:9" ht="12.75">
      <c r="A90" s="22">
        <v>89</v>
      </c>
      <c r="B90" s="24">
        <v>0.405555555555555</v>
      </c>
      <c r="C90" s="24">
        <f t="shared" si="5"/>
        <v>0.41249999999999987</v>
      </c>
      <c r="D90" s="24">
        <f t="shared" si="5"/>
        <v>0.4402777777777777</v>
      </c>
      <c r="E90" s="24">
        <f t="shared" si="5"/>
        <v>0.47499999999999987</v>
      </c>
      <c r="F90" s="24">
        <f t="shared" si="5"/>
        <v>0.4958333333333332</v>
      </c>
      <c r="G90" s="24">
        <f t="shared" si="5"/>
        <v>0.5375000000000048</v>
      </c>
      <c r="H90" s="24">
        <f t="shared" si="5"/>
        <v>0.572222222222227</v>
      </c>
      <c r="I90" s="24">
        <f t="shared" si="5"/>
        <v>0.5965277777777825</v>
      </c>
    </row>
    <row r="91" spans="1:9" ht="12.75">
      <c r="A91" s="22">
        <v>90</v>
      </c>
      <c r="B91" s="24">
        <v>0.405902777777778</v>
      </c>
      <c r="C91" s="24">
        <f t="shared" si="5"/>
        <v>0.4128472222222221</v>
      </c>
      <c r="D91" s="24">
        <f t="shared" si="5"/>
        <v>0.44062499999999993</v>
      </c>
      <c r="E91" s="24">
        <f t="shared" si="5"/>
        <v>0.4753472222222221</v>
      </c>
      <c r="F91" s="24">
        <f t="shared" si="5"/>
        <v>0.4961805555555554</v>
      </c>
      <c r="G91" s="24">
        <f t="shared" si="5"/>
        <v>0.537847222222227</v>
      </c>
      <c r="H91" s="24">
        <f t="shared" si="5"/>
        <v>0.5725694444444492</v>
      </c>
      <c r="I91" s="24">
        <f t="shared" si="5"/>
        <v>0.5968750000000048</v>
      </c>
    </row>
    <row r="92" spans="1:9" ht="12.75">
      <c r="A92" s="22">
        <v>91</v>
      </c>
      <c r="B92" s="24">
        <v>0.40625</v>
      </c>
      <c r="C92" s="24">
        <f t="shared" si="5"/>
        <v>0.4131944444444443</v>
      </c>
      <c r="D92" s="24">
        <f t="shared" si="5"/>
        <v>0.44097222222222215</v>
      </c>
      <c r="E92" s="24">
        <f t="shared" si="5"/>
        <v>0.4756944444444443</v>
      </c>
      <c r="F92" s="24">
        <f t="shared" si="5"/>
        <v>0.4965277777777776</v>
      </c>
      <c r="G92" s="24">
        <f t="shared" si="5"/>
        <v>0.5381944444444493</v>
      </c>
      <c r="H92" s="24">
        <f t="shared" si="5"/>
        <v>0.5729166666666715</v>
      </c>
      <c r="I92" s="24">
        <f t="shared" si="5"/>
        <v>0.5972222222222271</v>
      </c>
    </row>
    <row r="93" spans="1:9" ht="12.75">
      <c r="A93" s="22">
        <v>92</v>
      </c>
      <c r="B93" s="24">
        <v>0.406597222222222</v>
      </c>
      <c r="C93" s="24">
        <f t="shared" si="5"/>
        <v>0.41354166666666653</v>
      </c>
      <c r="D93" s="24">
        <f t="shared" si="5"/>
        <v>0.4413194444444444</v>
      </c>
      <c r="E93" s="24">
        <f t="shared" si="5"/>
        <v>0.47604166666666653</v>
      </c>
      <c r="F93" s="24">
        <f t="shared" si="5"/>
        <v>0.49687499999999984</v>
      </c>
      <c r="G93" s="24">
        <f t="shared" si="5"/>
        <v>0.5385416666666716</v>
      </c>
      <c r="H93" s="24">
        <f t="shared" si="5"/>
        <v>0.5732638888888938</v>
      </c>
      <c r="I93" s="24">
        <f t="shared" si="5"/>
        <v>0.5975694444444494</v>
      </c>
    </row>
    <row r="94" spans="1:9" ht="12.75">
      <c r="A94" s="22">
        <v>93</v>
      </c>
      <c r="B94" s="24">
        <v>0.406944444444444</v>
      </c>
      <c r="C94" s="24">
        <f t="shared" si="5"/>
        <v>0.41388888888888875</v>
      </c>
      <c r="D94" s="24">
        <f t="shared" si="5"/>
        <v>0.4416666666666666</v>
      </c>
      <c r="E94" s="24">
        <f t="shared" si="5"/>
        <v>0.47638888888888875</v>
      </c>
      <c r="F94" s="24">
        <f t="shared" si="5"/>
        <v>0.49722222222222207</v>
      </c>
      <c r="G94" s="24">
        <f t="shared" si="5"/>
        <v>0.5388888888888939</v>
      </c>
      <c r="H94" s="24">
        <f t="shared" si="5"/>
        <v>0.5736111111111161</v>
      </c>
      <c r="I94" s="24">
        <f t="shared" si="5"/>
        <v>0.5979166666666716</v>
      </c>
    </row>
    <row r="95" spans="1:9" ht="12.75">
      <c r="A95" s="22">
        <v>94</v>
      </c>
      <c r="B95" s="24">
        <v>0.407291666666667</v>
      </c>
      <c r="C95" s="24">
        <f t="shared" si="5"/>
        <v>0.41423611111111097</v>
      </c>
      <c r="D95" s="24">
        <f t="shared" si="5"/>
        <v>0.4420138888888888</v>
      </c>
      <c r="E95" s="24">
        <f t="shared" si="5"/>
        <v>0.47673611111111097</v>
      </c>
      <c r="F95" s="24">
        <f t="shared" si="5"/>
        <v>0.4975694444444443</v>
      </c>
      <c r="G95" s="24">
        <f t="shared" si="5"/>
        <v>0.5392361111111161</v>
      </c>
      <c r="H95" s="24">
        <f t="shared" si="5"/>
        <v>0.5739583333333383</v>
      </c>
      <c r="I95" s="24">
        <f t="shared" si="5"/>
        <v>0.5982638888888939</v>
      </c>
    </row>
    <row r="96" spans="1:9" ht="12.75">
      <c r="A96" s="22">
        <v>95</v>
      </c>
      <c r="B96" s="24">
        <v>0.407638888888889</v>
      </c>
      <c r="C96" s="24">
        <f t="shared" si="5"/>
        <v>0.4145833333333332</v>
      </c>
      <c r="D96" s="24">
        <f t="shared" si="5"/>
        <v>0.44236111111111104</v>
      </c>
      <c r="E96" s="24">
        <f t="shared" si="5"/>
        <v>0.4770833333333332</v>
      </c>
      <c r="F96" s="24">
        <f t="shared" si="5"/>
        <v>0.4979166666666665</v>
      </c>
      <c r="G96" s="24">
        <f t="shared" si="5"/>
        <v>0.5395833333333384</v>
      </c>
      <c r="H96" s="24">
        <f t="shared" si="5"/>
        <v>0.5743055555555606</v>
      </c>
      <c r="I96" s="24">
        <f t="shared" si="5"/>
        <v>0.5986111111111162</v>
      </c>
    </row>
    <row r="97" spans="1:9" ht="12.75">
      <c r="A97" s="22">
        <v>96</v>
      </c>
      <c r="B97" s="24">
        <v>0.407986111111111</v>
      </c>
      <c r="C97" s="24">
        <f t="shared" si="5"/>
        <v>0.4149305555555554</v>
      </c>
      <c r="D97" s="24">
        <f t="shared" si="5"/>
        <v>0.44270833333333326</v>
      </c>
      <c r="E97" s="24">
        <f t="shared" si="5"/>
        <v>0.4774305555555554</v>
      </c>
      <c r="F97" s="24">
        <f t="shared" si="5"/>
        <v>0.49826388888888873</v>
      </c>
      <c r="G97" s="24">
        <f t="shared" si="5"/>
        <v>0.5399305555555607</v>
      </c>
      <c r="H97" s="24">
        <f t="shared" si="5"/>
        <v>0.5746527777777829</v>
      </c>
      <c r="I97" s="24">
        <f t="shared" si="5"/>
        <v>0.5989583333333385</v>
      </c>
    </row>
    <row r="98" spans="1:9" ht="12.75">
      <c r="A98" s="22">
        <v>97</v>
      </c>
      <c r="B98" s="24">
        <v>0.408333333333333</v>
      </c>
      <c r="C98" s="24">
        <f t="shared" si="5"/>
        <v>0.41527777777777763</v>
      </c>
      <c r="D98" s="24">
        <f t="shared" si="5"/>
        <v>0.4430555555555555</v>
      </c>
      <c r="E98" s="24">
        <f t="shared" si="5"/>
        <v>0.47777777777777763</v>
      </c>
      <c r="F98" s="24">
        <f t="shared" si="5"/>
        <v>0.49861111111111095</v>
      </c>
      <c r="G98" s="24">
        <f t="shared" si="5"/>
        <v>0.540277777777783</v>
      </c>
      <c r="H98" s="24">
        <f t="shared" si="5"/>
        <v>0.5750000000000052</v>
      </c>
      <c r="I98" s="24">
        <f t="shared" si="5"/>
        <v>0.5993055555555608</v>
      </c>
    </row>
    <row r="99" spans="1:9" ht="12.75">
      <c r="A99" s="22">
        <v>98</v>
      </c>
      <c r="B99" s="24">
        <v>0.408680555555555</v>
      </c>
      <c r="C99" s="24">
        <f aca="true" t="shared" si="6" ref="C99:I114">C98+"00:00:30"</f>
        <v>0.41562499999999986</v>
      </c>
      <c r="D99" s="24">
        <f t="shared" si="6"/>
        <v>0.4434027777777777</v>
      </c>
      <c r="E99" s="24">
        <f t="shared" si="6"/>
        <v>0.47812499999999986</v>
      </c>
      <c r="F99" s="24">
        <f t="shared" si="6"/>
        <v>0.49895833333333317</v>
      </c>
      <c r="G99" s="24">
        <f t="shared" si="6"/>
        <v>0.5406250000000052</v>
      </c>
      <c r="H99" s="24">
        <f t="shared" si="6"/>
        <v>0.5753472222222275</v>
      </c>
      <c r="I99" s="24">
        <f t="shared" si="6"/>
        <v>0.599652777777783</v>
      </c>
    </row>
    <row r="100" spans="1:9" ht="12.75">
      <c r="A100" s="22">
        <v>99</v>
      </c>
      <c r="B100" s="24">
        <v>0.409027777777778</v>
      </c>
      <c r="C100" s="24">
        <f t="shared" si="6"/>
        <v>0.4159722222222221</v>
      </c>
      <c r="D100" s="24">
        <f t="shared" si="6"/>
        <v>0.4437499999999999</v>
      </c>
      <c r="E100" s="24">
        <f t="shared" si="6"/>
        <v>0.4784722222222221</v>
      </c>
      <c r="F100" s="24">
        <f t="shared" si="6"/>
        <v>0.4993055555555554</v>
      </c>
      <c r="G100" s="24">
        <f t="shared" si="6"/>
        <v>0.5409722222222275</v>
      </c>
      <c r="H100" s="24">
        <f t="shared" si="6"/>
        <v>0.5756944444444497</v>
      </c>
      <c r="I100" s="24">
        <f t="shared" si="6"/>
        <v>0.6000000000000053</v>
      </c>
    </row>
    <row r="101" spans="1:9" ht="12.75">
      <c r="A101" s="22">
        <v>100</v>
      </c>
      <c r="B101" s="24">
        <v>0.409375</v>
      </c>
      <c r="C101" s="24">
        <f t="shared" si="6"/>
        <v>0.4163194444444443</v>
      </c>
      <c r="D101" s="24">
        <f t="shared" si="6"/>
        <v>0.44409722222222214</v>
      </c>
      <c r="E101" s="24">
        <f t="shared" si="6"/>
        <v>0.4788194444444443</v>
      </c>
      <c r="F101" s="24">
        <f t="shared" si="6"/>
        <v>0.4996527777777776</v>
      </c>
      <c r="G101" s="24">
        <f t="shared" si="6"/>
        <v>0.5413194444444498</v>
      </c>
      <c r="H101" s="24">
        <f t="shared" si="6"/>
        <v>0.576041666666672</v>
      </c>
      <c r="I101" s="24">
        <f t="shared" si="6"/>
        <v>0.6003472222222276</v>
      </c>
    </row>
    <row r="102" spans="1:9" ht="12.75">
      <c r="A102" s="22">
        <v>101</v>
      </c>
      <c r="B102" s="24">
        <v>0.409722222222222</v>
      </c>
      <c r="C102" s="24">
        <f t="shared" si="6"/>
        <v>0.4166666666666665</v>
      </c>
      <c r="D102" s="24">
        <f t="shared" si="6"/>
        <v>0.44444444444444436</v>
      </c>
      <c r="E102" s="24">
        <f t="shared" si="6"/>
        <v>0.4791666666666665</v>
      </c>
      <c r="F102" s="24">
        <f t="shared" si="6"/>
        <v>0.49999999999999983</v>
      </c>
      <c r="G102" s="24">
        <f t="shared" si="6"/>
        <v>0.5416666666666721</v>
      </c>
      <c r="H102" s="24">
        <f t="shared" si="6"/>
        <v>0.5763888888888943</v>
      </c>
      <c r="I102" s="24">
        <f t="shared" si="6"/>
        <v>0.6006944444444499</v>
      </c>
    </row>
    <row r="103" spans="1:9" ht="12.75">
      <c r="A103" s="22">
        <v>102</v>
      </c>
      <c r="B103" s="24">
        <v>0.410069444444444</v>
      </c>
      <c r="C103" s="24">
        <f t="shared" si="6"/>
        <v>0.41701388888888874</v>
      </c>
      <c r="D103" s="24">
        <f t="shared" si="6"/>
        <v>0.4447916666666666</v>
      </c>
      <c r="E103" s="24">
        <f t="shared" si="6"/>
        <v>0.47951388888888874</v>
      </c>
      <c r="F103" s="24">
        <f t="shared" si="6"/>
        <v>0.500347222222222</v>
      </c>
      <c r="G103" s="24">
        <f t="shared" si="6"/>
        <v>0.5420138888888943</v>
      </c>
      <c r="H103" s="24">
        <f t="shared" si="6"/>
        <v>0.5767361111111166</v>
      </c>
      <c r="I103" s="24">
        <f t="shared" si="6"/>
        <v>0.6010416666666721</v>
      </c>
    </row>
    <row r="104" spans="1:9" ht="12.75">
      <c r="A104" s="22">
        <v>103</v>
      </c>
      <c r="B104" s="24">
        <v>0.410416666666667</v>
      </c>
      <c r="C104" s="24">
        <f t="shared" si="6"/>
        <v>0.41736111111111096</v>
      </c>
      <c r="D104" s="24">
        <f t="shared" si="6"/>
        <v>0.4451388888888888</v>
      </c>
      <c r="E104" s="24">
        <f t="shared" si="6"/>
        <v>0.47986111111111096</v>
      </c>
      <c r="F104" s="24">
        <f t="shared" si="6"/>
        <v>0.5006944444444443</v>
      </c>
      <c r="G104" s="24">
        <f t="shared" si="6"/>
        <v>0.5423611111111166</v>
      </c>
      <c r="H104" s="24">
        <f t="shared" si="6"/>
        <v>0.5770833333333388</v>
      </c>
      <c r="I104" s="24">
        <f t="shared" si="6"/>
        <v>0.6013888888888944</v>
      </c>
    </row>
    <row r="105" spans="1:9" ht="12.75">
      <c r="A105" s="22">
        <v>104</v>
      </c>
      <c r="B105" s="24">
        <v>0.410763888888889</v>
      </c>
      <c r="C105" s="24">
        <f t="shared" si="6"/>
        <v>0.4177083333333332</v>
      </c>
      <c r="D105" s="24">
        <f t="shared" si="6"/>
        <v>0.445486111111111</v>
      </c>
      <c r="E105" s="24">
        <f t="shared" si="6"/>
        <v>0.4802083333333332</v>
      </c>
      <c r="F105" s="24">
        <f t="shared" si="6"/>
        <v>0.5010416666666666</v>
      </c>
      <c r="G105" s="24">
        <f t="shared" si="6"/>
        <v>0.5427083333333389</v>
      </c>
      <c r="H105" s="24">
        <f t="shared" si="6"/>
        <v>0.5774305555555611</v>
      </c>
      <c r="I105" s="24">
        <f t="shared" si="6"/>
        <v>0.6017361111111167</v>
      </c>
    </row>
    <row r="106" spans="1:9" ht="12.75">
      <c r="A106" s="22">
        <v>105</v>
      </c>
      <c r="B106" s="24">
        <v>0.411111111111111</v>
      </c>
      <c r="C106" s="24">
        <f t="shared" si="6"/>
        <v>0.4180555555555554</v>
      </c>
      <c r="D106" s="24">
        <f t="shared" si="6"/>
        <v>0.44583333333333325</v>
      </c>
      <c r="E106" s="24">
        <f t="shared" si="6"/>
        <v>0.4805555555555554</v>
      </c>
      <c r="F106" s="24">
        <f t="shared" si="6"/>
        <v>0.5013888888888889</v>
      </c>
      <c r="G106" s="24">
        <f t="shared" si="6"/>
        <v>0.5430555555555612</v>
      </c>
      <c r="H106" s="24">
        <f t="shared" si="6"/>
        <v>0.5777777777777834</v>
      </c>
      <c r="I106" s="24">
        <f t="shared" si="6"/>
        <v>0.602083333333339</v>
      </c>
    </row>
    <row r="107" spans="1:9" ht="12.75">
      <c r="A107" s="22">
        <v>106</v>
      </c>
      <c r="B107" s="24">
        <v>0.411458333333333</v>
      </c>
      <c r="C107" s="24">
        <f t="shared" si="6"/>
        <v>0.4184027777777776</v>
      </c>
      <c r="D107" s="24">
        <f t="shared" si="6"/>
        <v>0.44618055555555547</v>
      </c>
      <c r="E107" s="24">
        <f t="shared" si="6"/>
        <v>0.4809027777777776</v>
      </c>
      <c r="F107" s="24">
        <f t="shared" si="6"/>
        <v>0.5017361111111112</v>
      </c>
      <c r="G107" s="24">
        <f t="shared" si="6"/>
        <v>0.5434027777777835</v>
      </c>
      <c r="H107" s="24">
        <f t="shared" si="6"/>
        <v>0.5781250000000057</v>
      </c>
      <c r="I107" s="24">
        <f t="shared" si="6"/>
        <v>0.6024305555555612</v>
      </c>
    </row>
    <row r="108" spans="1:9" ht="12.75">
      <c r="A108" s="22">
        <v>107</v>
      </c>
      <c r="B108" s="24">
        <v>0.411805555555555</v>
      </c>
      <c r="C108" s="24">
        <f t="shared" si="6"/>
        <v>0.41874999999999984</v>
      </c>
      <c r="D108" s="24">
        <f t="shared" si="6"/>
        <v>0.4465277777777777</v>
      </c>
      <c r="E108" s="24">
        <f t="shared" si="6"/>
        <v>0.48124999999999984</v>
      </c>
      <c r="F108" s="24">
        <f t="shared" si="6"/>
        <v>0.5020833333333334</v>
      </c>
      <c r="G108" s="24">
        <f t="shared" si="6"/>
        <v>0.5437500000000057</v>
      </c>
      <c r="H108" s="24">
        <f t="shared" si="6"/>
        <v>0.5784722222222279</v>
      </c>
      <c r="I108" s="24">
        <f t="shared" si="6"/>
        <v>0.6027777777777835</v>
      </c>
    </row>
    <row r="109" spans="1:9" ht="12.75">
      <c r="A109" s="22">
        <v>108</v>
      </c>
      <c r="B109" s="24">
        <v>0.412152777777778</v>
      </c>
      <c r="C109" s="24">
        <f t="shared" si="6"/>
        <v>0.41909722222222207</v>
      </c>
      <c r="D109" s="24">
        <f t="shared" si="6"/>
        <v>0.4468749999999999</v>
      </c>
      <c r="E109" s="24">
        <f t="shared" si="6"/>
        <v>0.48159722222222207</v>
      </c>
      <c r="F109" s="24">
        <f t="shared" si="6"/>
        <v>0.5024305555555557</v>
      </c>
      <c r="G109" s="24">
        <f t="shared" si="6"/>
        <v>0.544097222222228</v>
      </c>
      <c r="H109" s="24">
        <f t="shared" si="6"/>
        <v>0.5788194444444502</v>
      </c>
      <c r="I109" s="24">
        <f t="shared" si="6"/>
        <v>0.6031250000000058</v>
      </c>
    </row>
    <row r="110" spans="1:9" ht="12.75">
      <c r="A110" s="22">
        <v>109</v>
      </c>
      <c r="B110" s="24">
        <v>0.4125</v>
      </c>
      <c r="C110" s="24">
        <f t="shared" si="6"/>
        <v>0.4194444444444443</v>
      </c>
      <c r="D110" s="24">
        <f t="shared" si="6"/>
        <v>0.44722222222222213</v>
      </c>
      <c r="E110" s="24">
        <f t="shared" si="6"/>
        <v>0.4819444444444443</v>
      </c>
      <c r="F110" s="24">
        <f t="shared" si="6"/>
        <v>0.502777777777778</v>
      </c>
      <c r="G110" s="24">
        <f t="shared" si="6"/>
        <v>0.5444444444444503</v>
      </c>
      <c r="H110" s="24">
        <f t="shared" si="6"/>
        <v>0.5791666666666725</v>
      </c>
      <c r="I110" s="24">
        <f t="shared" si="6"/>
        <v>0.6034722222222281</v>
      </c>
    </row>
    <row r="111" spans="1:9" ht="12.75">
      <c r="A111" s="22">
        <v>110</v>
      </c>
      <c r="B111" s="24">
        <v>0.412847222222222</v>
      </c>
      <c r="C111" s="24">
        <f t="shared" si="6"/>
        <v>0.4197916666666665</v>
      </c>
      <c r="D111" s="24">
        <f t="shared" si="6"/>
        <v>0.44756944444444435</v>
      </c>
      <c r="E111" s="24">
        <f t="shared" si="6"/>
        <v>0.4822916666666665</v>
      </c>
      <c r="F111" s="24">
        <f t="shared" si="6"/>
        <v>0.5031250000000003</v>
      </c>
      <c r="G111" s="24">
        <f t="shared" si="6"/>
        <v>0.5447916666666726</v>
      </c>
      <c r="H111" s="24">
        <f t="shared" si="6"/>
        <v>0.5795138888888948</v>
      </c>
      <c r="I111" s="24">
        <f t="shared" si="6"/>
        <v>0.6038194444444503</v>
      </c>
    </row>
    <row r="112" spans="1:9" ht="12.75">
      <c r="A112" s="22">
        <v>111</v>
      </c>
      <c r="B112" s="24">
        <v>0.413194444444444</v>
      </c>
      <c r="C112" s="24">
        <f t="shared" si="6"/>
        <v>0.42013888888888873</v>
      </c>
      <c r="D112" s="24">
        <f t="shared" si="6"/>
        <v>0.4479166666666666</v>
      </c>
      <c r="E112" s="24">
        <f t="shared" si="6"/>
        <v>0.48263888888888873</v>
      </c>
      <c r="F112" s="24">
        <f t="shared" si="6"/>
        <v>0.5034722222222225</v>
      </c>
      <c r="G112" s="24">
        <f t="shared" si="6"/>
        <v>0.5451388888888948</v>
      </c>
      <c r="H112" s="24">
        <f t="shared" si="6"/>
        <v>0.579861111111117</v>
      </c>
      <c r="I112" s="24">
        <f t="shared" si="6"/>
        <v>0.6041666666666726</v>
      </c>
    </row>
    <row r="113" spans="1:9" ht="12.75">
      <c r="A113" s="22">
        <v>112</v>
      </c>
      <c r="B113" s="24">
        <v>0.413541666666667</v>
      </c>
      <c r="C113" s="24">
        <f t="shared" si="6"/>
        <v>0.42048611111111095</v>
      </c>
      <c r="D113" s="24">
        <f t="shared" si="6"/>
        <v>0.4482638888888888</v>
      </c>
      <c r="E113" s="24">
        <f t="shared" si="6"/>
        <v>0.48298611111111095</v>
      </c>
      <c r="F113" s="24">
        <f t="shared" si="6"/>
        <v>0.5038194444444448</v>
      </c>
      <c r="G113" s="24">
        <f t="shared" si="6"/>
        <v>0.5454861111111171</v>
      </c>
      <c r="H113" s="24">
        <f t="shared" si="6"/>
        <v>0.5802083333333393</v>
      </c>
      <c r="I113" s="24">
        <f t="shared" si="6"/>
        <v>0.6045138888888949</v>
      </c>
    </row>
    <row r="114" spans="1:9" ht="12.75">
      <c r="A114" s="22">
        <v>113</v>
      </c>
      <c r="B114" s="24">
        <v>0.413888888888889</v>
      </c>
      <c r="C114" s="24">
        <f t="shared" si="6"/>
        <v>0.42083333333333317</v>
      </c>
      <c r="D114" s="24">
        <f t="shared" si="6"/>
        <v>0.448611111111111</v>
      </c>
      <c r="E114" s="24">
        <f t="shared" si="6"/>
        <v>0.48333333333333317</v>
      </c>
      <c r="F114" s="24">
        <f t="shared" si="6"/>
        <v>0.5041666666666671</v>
      </c>
      <c r="G114" s="24">
        <f t="shared" si="6"/>
        <v>0.5458333333333394</v>
      </c>
      <c r="H114" s="24">
        <f t="shared" si="6"/>
        <v>0.5805555555555616</v>
      </c>
      <c r="I114" s="24">
        <f t="shared" si="6"/>
        <v>0.6048611111111172</v>
      </c>
    </row>
    <row r="115" spans="1:9" ht="12.75">
      <c r="A115" s="22">
        <v>114</v>
      </c>
      <c r="B115" s="24">
        <v>0.414236111111111</v>
      </c>
      <c r="C115" s="24">
        <f aca="true" t="shared" si="7" ref="C115:I130">C114+"00:00:30"</f>
        <v>0.4211805555555554</v>
      </c>
      <c r="D115" s="24">
        <f t="shared" si="7"/>
        <v>0.44895833333333324</v>
      </c>
      <c r="E115" s="24">
        <f t="shared" si="7"/>
        <v>0.4836805555555554</v>
      </c>
      <c r="F115" s="24">
        <f t="shared" si="7"/>
        <v>0.5045138888888894</v>
      </c>
      <c r="G115" s="24">
        <f t="shared" si="7"/>
        <v>0.5461805555555617</v>
      </c>
      <c r="H115" s="24">
        <f t="shared" si="7"/>
        <v>0.5809027777777839</v>
      </c>
      <c r="I115" s="24">
        <f t="shared" si="7"/>
        <v>0.6052083333333395</v>
      </c>
    </row>
    <row r="116" spans="1:9" ht="12.75">
      <c r="A116" s="22">
        <v>115</v>
      </c>
      <c r="B116" s="24">
        <v>0.414583333333333</v>
      </c>
      <c r="C116" s="24">
        <f t="shared" si="7"/>
        <v>0.4215277777777776</v>
      </c>
      <c r="D116" s="24">
        <f t="shared" si="7"/>
        <v>0.44930555555555546</v>
      </c>
      <c r="E116" s="24">
        <f t="shared" si="7"/>
        <v>0.4840277777777776</v>
      </c>
      <c r="F116" s="24">
        <f t="shared" si="7"/>
        <v>0.5048611111111116</v>
      </c>
      <c r="G116" s="24">
        <f t="shared" si="7"/>
        <v>0.5465277777777839</v>
      </c>
      <c r="H116" s="24">
        <f t="shared" si="7"/>
        <v>0.5812500000000062</v>
      </c>
      <c r="I116" s="24">
        <f t="shared" si="7"/>
        <v>0.6055555555555617</v>
      </c>
    </row>
    <row r="117" spans="1:9" ht="12.75">
      <c r="A117" s="22">
        <v>116</v>
      </c>
      <c r="B117" s="24">
        <v>0.414930555555555</v>
      </c>
      <c r="C117" s="24">
        <f t="shared" si="7"/>
        <v>0.42187499999999983</v>
      </c>
      <c r="D117" s="24">
        <f t="shared" si="7"/>
        <v>0.4496527777777777</v>
      </c>
      <c r="E117" s="24">
        <f t="shared" si="7"/>
        <v>0.48437499999999983</v>
      </c>
      <c r="F117" s="24">
        <f t="shared" si="7"/>
        <v>0.5052083333333339</v>
      </c>
      <c r="G117" s="24">
        <f t="shared" si="7"/>
        <v>0.5468750000000062</v>
      </c>
      <c r="H117" s="24">
        <f t="shared" si="7"/>
        <v>0.5815972222222284</v>
      </c>
      <c r="I117" s="24">
        <f t="shared" si="7"/>
        <v>0.605902777777784</v>
      </c>
    </row>
    <row r="118" spans="1:9" ht="12.75">
      <c r="A118" s="22">
        <v>117</v>
      </c>
      <c r="B118" s="24">
        <v>0.415277777777778</v>
      </c>
      <c r="C118" s="24">
        <f t="shared" si="7"/>
        <v>0.42222222222222205</v>
      </c>
      <c r="D118" s="24">
        <f t="shared" si="7"/>
        <v>0.4499999999999999</v>
      </c>
      <c r="E118" s="24">
        <f t="shared" si="7"/>
        <v>0.48472222222222205</v>
      </c>
      <c r="F118" s="24">
        <f t="shared" si="7"/>
        <v>0.5055555555555562</v>
      </c>
      <c r="G118" s="24">
        <f t="shared" si="7"/>
        <v>0.5472222222222285</v>
      </c>
      <c r="H118" s="24">
        <f t="shared" si="7"/>
        <v>0.5819444444444507</v>
      </c>
      <c r="I118" s="24">
        <f t="shared" si="7"/>
        <v>0.6062500000000063</v>
      </c>
    </row>
    <row r="119" spans="1:9" ht="12.75">
      <c r="A119" s="22">
        <v>118</v>
      </c>
      <c r="B119" s="24">
        <v>0.415625</v>
      </c>
      <c r="C119" s="24">
        <f t="shared" si="7"/>
        <v>0.4225694444444443</v>
      </c>
      <c r="D119" s="24">
        <f t="shared" si="7"/>
        <v>0.4503472222222221</v>
      </c>
      <c r="E119" s="24">
        <f t="shared" si="7"/>
        <v>0.4850694444444443</v>
      </c>
      <c r="F119" s="24">
        <f t="shared" si="7"/>
        <v>0.5059027777777785</v>
      </c>
      <c r="G119" s="24">
        <f t="shared" si="7"/>
        <v>0.5475694444444508</v>
      </c>
      <c r="H119" s="24">
        <f t="shared" si="7"/>
        <v>0.582291666666673</v>
      </c>
      <c r="I119" s="24">
        <f t="shared" si="7"/>
        <v>0.6065972222222286</v>
      </c>
    </row>
    <row r="120" spans="1:9" ht="12.75">
      <c r="A120" s="22">
        <v>119</v>
      </c>
      <c r="B120" s="24">
        <v>0.415972222222222</v>
      </c>
      <c r="C120" s="24">
        <f t="shared" si="7"/>
        <v>0.4229166666666665</v>
      </c>
      <c r="D120" s="24">
        <f t="shared" si="7"/>
        <v>0.45069444444444434</v>
      </c>
      <c r="E120" s="24">
        <f t="shared" si="7"/>
        <v>0.4854166666666665</v>
      </c>
      <c r="F120" s="24">
        <f t="shared" si="7"/>
        <v>0.5062500000000008</v>
      </c>
      <c r="G120" s="24">
        <f t="shared" si="7"/>
        <v>0.547916666666673</v>
      </c>
      <c r="H120" s="24">
        <f t="shared" si="7"/>
        <v>0.5826388888888953</v>
      </c>
      <c r="I120" s="24">
        <f t="shared" si="7"/>
        <v>0.6069444444444508</v>
      </c>
    </row>
    <row r="121" spans="1:9" ht="12.75">
      <c r="A121" s="22">
        <v>120</v>
      </c>
      <c r="B121" s="24">
        <v>0.416319444444444</v>
      </c>
      <c r="C121" s="24">
        <f t="shared" si="7"/>
        <v>0.4232638888888887</v>
      </c>
      <c r="D121" s="24">
        <f t="shared" si="7"/>
        <v>0.45104166666666656</v>
      </c>
      <c r="E121" s="24">
        <f t="shared" si="7"/>
        <v>0.4857638888888887</v>
      </c>
      <c r="F121" s="24">
        <f t="shared" si="7"/>
        <v>0.506597222222223</v>
      </c>
      <c r="G121" s="24">
        <f t="shared" si="7"/>
        <v>0.5482638888888953</v>
      </c>
      <c r="H121" s="24">
        <f t="shared" si="7"/>
        <v>0.5829861111111175</v>
      </c>
      <c r="I121" s="24">
        <f t="shared" si="7"/>
        <v>0.6072916666666731</v>
      </c>
    </row>
    <row r="122" spans="1:9" ht="12.75">
      <c r="A122" s="22">
        <v>121</v>
      </c>
      <c r="B122" s="24">
        <v>0.416666666666666</v>
      </c>
      <c r="C122" s="24">
        <f t="shared" si="7"/>
        <v>0.42361111111111094</v>
      </c>
      <c r="D122" s="24">
        <f t="shared" si="7"/>
        <v>0.4513888888888888</v>
      </c>
      <c r="E122" s="24">
        <f t="shared" si="7"/>
        <v>0.48611111111111094</v>
      </c>
      <c r="F122" s="24">
        <f t="shared" si="7"/>
        <v>0.5069444444444453</v>
      </c>
      <c r="G122" s="24">
        <f t="shared" si="7"/>
        <v>0.5486111111111176</v>
      </c>
      <c r="H122" s="24">
        <f t="shared" si="7"/>
        <v>0.5833333333333398</v>
      </c>
      <c r="I122" s="24">
        <f t="shared" si="7"/>
        <v>0.6076388888888954</v>
      </c>
    </row>
    <row r="123" spans="1:9" ht="12.75">
      <c r="A123" s="22">
        <v>122</v>
      </c>
      <c r="B123" s="24">
        <v>0.417013888888889</v>
      </c>
      <c r="C123" s="24">
        <f t="shared" si="7"/>
        <v>0.42395833333333316</v>
      </c>
      <c r="D123" s="24">
        <f t="shared" si="7"/>
        <v>0.451736111111111</v>
      </c>
      <c r="E123" s="24">
        <f t="shared" si="7"/>
        <v>0.48645833333333316</v>
      </c>
      <c r="F123" s="24">
        <f t="shared" si="7"/>
        <v>0.5072916666666676</v>
      </c>
      <c r="G123" s="24">
        <f t="shared" si="7"/>
        <v>0.5489583333333399</v>
      </c>
      <c r="H123" s="24">
        <f t="shared" si="7"/>
        <v>0.5836805555555621</v>
      </c>
      <c r="I123" s="24">
        <f t="shared" si="7"/>
        <v>0.6079861111111177</v>
      </c>
    </row>
    <row r="124" spans="1:9" ht="12.75">
      <c r="A124" s="22">
        <v>123</v>
      </c>
      <c r="B124" s="24">
        <v>0.417361111111111</v>
      </c>
      <c r="C124" s="24">
        <f t="shared" si="7"/>
        <v>0.4243055555555554</v>
      </c>
      <c r="D124" s="24">
        <f t="shared" si="7"/>
        <v>0.4520833333333332</v>
      </c>
      <c r="E124" s="24">
        <f t="shared" si="7"/>
        <v>0.4868055555555554</v>
      </c>
      <c r="F124" s="24">
        <f t="shared" si="7"/>
        <v>0.5076388888888899</v>
      </c>
      <c r="G124" s="24">
        <f t="shared" si="7"/>
        <v>0.5493055555555622</v>
      </c>
      <c r="H124" s="24">
        <f t="shared" si="7"/>
        <v>0.5840277777777844</v>
      </c>
      <c r="I124" s="24">
        <f t="shared" si="7"/>
        <v>0.6083333333333399</v>
      </c>
    </row>
    <row r="125" spans="1:9" ht="12.75">
      <c r="A125" s="22">
        <v>124</v>
      </c>
      <c r="B125" s="24">
        <v>0.417708333333333</v>
      </c>
      <c r="C125" s="24">
        <f t="shared" si="7"/>
        <v>0.4246527777777776</v>
      </c>
      <c r="D125" s="24">
        <f t="shared" si="7"/>
        <v>0.45243055555555545</v>
      </c>
      <c r="E125" s="24">
        <f t="shared" si="7"/>
        <v>0.4871527777777776</v>
      </c>
      <c r="F125" s="24">
        <f t="shared" si="7"/>
        <v>0.5079861111111121</v>
      </c>
      <c r="G125" s="24">
        <f t="shared" si="7"/>
        <v>0.5496527777777844</v>
      </c>
      <c r="H125" s="24">
        <f t="shared" si="7"/>
        <v>0.5843750000000066</v>
      </c>
      <c r="I125" s="24">
        <f t="shared" si="7"/>
        <v>0.6086805555555622</v>
      </c>
    </row>
    <row r="126" spans="1:9" ht="12.75">
      <c r="A126" s="22">
        <v>125</v>
      </c>
      <c r="B126" s="24">
        <v>0.418055555555555</v>
      </c>
      <c r="C126" s="24">
        <f t="shared" si="7"/>
        <v>0.4249999999999998</v>
      </c>
      <c r="D126" s="24">
        <f t="shared" si="7"/>
        <v>0.45277777777777767</v>
      </c>
      <c r="E126" s="24">
        <f t="shared" si="7"/>
        <v>0.4874999999999998</v>
      </c>
      <c r="F126" s="24">
        <f t="shared" si="7"/>
        <v>0.5083333333333344</v>
      </c>
      <c r="G126" s="24">
        <f t="shared" si="7"/>
        <v>0.5500000000000067</v>
      </c>
      <c r="H126" s="24">
        <f t="shared" si="7"/>
        <v>0.5847222222222289</v>
      </c>
      <c r="I126" s="24">
        <f t="shared" si="7"/>
        <v>0.6090277777777845</v>
      </c>
    </row>
    <row r="127" spans="1:9" ht="12.75">
      <c r="A127" s="22">
        <v>126</v>
      </c>
      <c r="B127" s="24">
        <v>0.418402777777778</v>
      </c>
      <c r="C127" s="24">
        <f t="shared" si="7"/>
        <v>0.42534722222222204</v>
      </c>
      <c r="D127" s="24">
        <f t="shared" si="7"/>
        <v>0.4531249999999999</v>
      </c>
      <c r="E127" s="24">
        <f t="shared" si="7"/>
        <v>0.48784722222222204</v>
      </c>
      <c r="F127" s="24">
        <f t="shared" si="7"/>
        <v>0.5086805555555567</v>
      </c>
      <c r="G127" s="24">
        <f t="shared" si="7"/>
        <v>0.550347222222229</v>
      </c>
      <c r="H127" s="24">
        <f t="shared" si="7"/>
        <v>0.5850694444444512</v>
      </c>
      <c r="I127" s="24">
        <f t="shared" si="7"/>
        <v>0.6093750000000068</v>
      </c>
    </row>
    <row r="128" spans="1:9" ht="12.75">
      <c r="A128" s="22">
        <v>127</v>
      </c>
      <c r="B128" s="24">
        <v>0.41875</v>
      </c>
      <c r="C128" s="24">
        <f t="shared" si="7"/>
        <v>0.42569444444444426</v>
      </c>
      <c r="D128" s="24">
        <f t="shared" si="7"/>
        <v>0.4534722222222221</v>
      </c>
      <c r="E128" s="24">
        <f t="shared" si="7"/>
        <v>0.48819444444444426</v>
      </c>
      <c r="F128" s="24">
        <f t="shared" si="7"/>
        <v>0.509027777777779</v>
      </c>
      <c r="G128" s="24">
        <f t="shared" si="7"/>
        <v>0.5506944444444513</v>
      </c>
      <c r="H128" s="24">
        <f t="shared" si="7"/>
        <v>0.5854166666666735</v>
      </c>
      <c r="I128" s="24">
        <f t="shared" si="7"/>
        <v>0.609722222222229</v>
      </c>
    </row>
    <row r="129" spans="1:9" ht="12.75">
      <c r="A129" s="22">
        <v>128</v>
      </c>
      <c r="B129" s="24">
        <v>0.419097222222222</v>
      </c>
      <c r="C129" s="24">
        <f t="shared" si="7"/>
        <v>0.4260416666666665</v>
      </c>
      <c r="D129" s="24">
        <f t="shared" si="7"/>
        <v>0.45381944444444433</v>
      </c>
      <c r="E129" s="24">
        <f t="shared" si="7"/>
        <v>0.4885416666666665</v>
      </c>
      <c r="F129" s="24">
        <f t="shared" si="7"/>
        <v>0.5093750000000012</v>
      </c>
      <c r="G129" s="24">
        <f t="shared" si="7"/>
        <v>0.5510416666666735</v>
      </c>
      <c r="H129" s="24">
        <f t="shared" si="7"/>
        <v>0.5857638888888957</v>
      </c>
      <c r="I129" s="24">
        <f t="shared" si="7"/>
        <v>0.6100694444444513</v>
      </c>
    </row>
    <row r="130" spans="1:9" ht="12.75">
      <c r="A130" s="22">
        <v>129</v>
      </c>
      <c r="B130" s="24">
        <v>0.419444444444444</v>
      </c>
      <c r="C130" s="24">
        <f t="shared" si="7"/>
        <v>0.4263888888888887</v>
      </c>
      <c r="D130" s="24">
        <f t="shared" si="7"/>
        <v>0.45416666666666655</v>
      </c>
      <c r="E130" s="24">
        <f t="shared" si="7"/>
        <v>0.4888888888888887</v>
      </c>
      <c r="F130" s="24">
        <f t="shared" si="7"/>
        <v>0.5097222222222235</v>
      </c>
      <c r="G130" s="24">
        <f t="shared" si="7"/>
        <v>0.5513888888888958</v>
      </c>
      <c r="H130" s="24">
        <f t="shared" si="7"/>
        <v>0.586111111111118</v>
      </c>
      <c r="I130" s="24">
        <f t="shared" si="7"/>
        <v>0.6104166666666736</v>
      </c>
    </row>
    <row r="131" spans="1:9" ht="12.75">
      <c r="A131" s="22">
        <v>130</v>
      </c>
      <c r="B131" s="24">
        <v>0.419791666666666</v>
      </c>
      <c r="C131" s="24">
        <f aca="true" t="shared" si="8" ref="C131:I146">C130+"00:00:30"</f>
        <v>0.4267361111111109</v>
      </c>
      <c r="D131" s="24">
        <f t="shared" si="8"/>
        <v>0.4545138888888888</v>
      </c>
      <c r="E131" s="24">
        <f t="shared" si="8"/>
        <v>0.4892361111111109</v>
      </c>
      <c r="F131" s="24">
        <f t="shared" si="8"/>
        <v>0.5100694444444458</v>
      </c>
      <c r="G131" s="24">
        <f t="shared" si="8"/>
        <v>0.5517361111111181</v>
      </c>
      <c r="H131" s="24">
        <f t="shared" si="8"/>
        <v>0.5864583333333403</v>
      </c>
      <c r="I131" s="24">
        <f t="shared" si="8"/>
        <v>0.6107638888888959</v>
      </c>
    </row>
    <row r="132" spans="1:9" ht="12.75">
      <c r="A132" s="22">
        <v>131</v>
      </c>
      <c r="B132" s="24">
        <v>0.420138888888889</v>
      </c>
      <c r="C132" s="24">
        <f t="shared" si="8"/>
        <v>0.42708333333333315</v>
      </c>
      <c r="D132" s="24">
        <f t="shared" si="8"/>
        <v>0.454861111111111</v>
      </c>
      <c r="E132" s="24">
        <f t="shared" si="8"/>
        <v>0.48958333333333315</v>
      </c>
      <c r="F132" s="24">
        <f t="shared" si="8"/>
        <v>0.5104166666666681</v>
      </c>
      <c r="G132" s="24">
        <f t="shared" si="8"/>
        <v>0.5520833333333404</v>
      </c>
      <c r="H132" s="24">
        <f t="shared" si="8"/>
        <v>0.5868055555555626</v>
      </c>
      <c r="I132" s="24">
        <f t="shared" si="8"/>
        <v>0.6111111111111182</v>
      </c>
    </row>
    <row r="133" spans="1:9" ht="12.75">
      <c r="A133" s="22">
        <v>132</v>
      </c>
      <c r="B133" s="24">
        <v>0.420486111111111</v>
      </c>
      <c r="C133" s="24">
        <f t="shared" si="8"/>
        <v>0.42743055555555537</v>
      </c>
      <c r="D133" s="24">
        <f t="shared" si="8"/>
        <v>0.4552083333333332</v>
      </c>
      <c r="E133" s="24">
        <f t="shared" si="8"/>
        <v>0.48993055555555537</v>
      </c>
      <c r="F133" s="24">
        <f t="shared" si="8"/>
        <v>0.5107638888888903</v>
      </c>
      <c r="G133" s="24">
        <f t="shared" si="8"/>
        <v>0.5524305555555626</v>
      </c>
      <c r="H133" s="24">
        <f t="shared" si="8"/>
        <v>0.5871527777777849</v>
      </c>
      <c r="I133" s="24">
        <f t="shared" si="8"/>
        <v>0.6114583333333404</v>
      </c>
    </row>
    <row r="134" spans="1:9" ht="12.75">
      <c r="A134" s="22">
        <v>133</v>
      </c>
      <c r="B134" s="24">
        <v>0.420833333333333</v>
      </c>
      <c r="C134" s="24">
        <f t="shared" si="8"/>
        <v>0.4277777777777776</v>
      </c>
      <c r="D134" s="24">
        <f t="shared" si="8"/>
        <v>0.45555555555555544</v>
      </c>
      <c r="E134" s="24">
        <f t="shared" si="8"/>
        <v>0.4902777777777776</v>
      </c>
      <c r="F134" s="24">
        <f t="shared" si="8"/>
        <v>0.5111111111111126</v>
      </c>
      <c r="G134" s="24">
        <f t="shared" si="8"/>
        <v>0.5527777777777849</v>
      </c>
      <c r="H134" s="24">
        <f t="shared" si="8"/>
        <v>0.5875000000000071</v>
      </c>
      <c r="I134" s="24">
        <f t="shared" si="8"/>
        <v>0.6118055555555627</v>
      </c>
    </row>
    <row r="135" spans="1:9" ht="12.75">
      <c r="A135" s="22">
        <v>134</v>
      </c>
      <c r="B135" s="24">
        <v>0.421180555555555</v>
      </c>
      <c r="C135" s="24">
        <f t="shared" si="8"/>
        <v>0.4281249999999998</v>
      </c>
      <c r="D135" s="24">
        <f t="shared" si="8"/>
        <v>0.45590277777777766</v>
      </c>
      <c r="E135" s="24">
        <f t="shared" si="8"/>
        <v>0.4906249999999998</v>
      </c>
      <c r="F135" s="24">
        <f t="shared" si="8"/>
        <v>0.5114583333333349</v>
      </c>
      <c r="G135" s="24">
        <f t="shared" si="8"/>
        <v>0.5531250000000072</v>
      </c>
      <c r="H135" s="24">
        <f t="shared" si="8"/>
        <v>0.5878472222222294</v>
      </c>
      <c r="I135" s="24">
        <f t="shared" si="8"/>
        <v>0.612152777777785</v>
      </c>
    </row>
    <row r="136" spans="1:9" ht="12.75">
      <c r="A136" s="22">
        <v>135</v>
      </c>
      <c r="B136" s="24">
        <v>0.421527777777778</v>
      </c>
      <c r="C136" s="24">
        <f t="shared" si="8"/>
        <v>0.42847222222222203</v>
      </c>
      <c r="D136" s="24">
        <f t="shared" si="8"/>
        <v>0.4562499999999999</v>
      </c>
      <c r="E136" s="24">
        <f t="shared" si="8"/>
        <v>0.49097222222222203</v>
      </c>
      <c r="F136" s="24">
        <f t="shared" si="8"/>
        <v>0.5118055555555572</v>
      </c>
      <c r="G136" s="24">
        <f t="shared" si="8"/>
        <v>0.5534722222222295</v>
      </c>
      <c r="H136" s="24">
        <f t="shared" si="8"/>
        <v>0.5881944444444517</v>
      </c>
      <c r="I136" s="24">
        <f t="shared" si="8"/>
        <v>0.6125000000000073</v>
      </c>
    </row>
    <row r="137" spans="1:9" ht="12.75">
      <c r="A137" s="22">
        <v>136</v>
      </c>
      <c r="B137" s="24">
        <v>0.421875</v>
      </c>
      <c r="C137" s="24">
        <f t="shared" si="8"/>
        <v>0.42881944444444425</v>
      </c>
      <c r="D137" s="24">
        <f t="shared" si="8"/>
        <v>0.4565972222222221</v>
      </c>
      <c r="E137" s="24">
        <f t="shared" si="8"/>
        <v>0.49131944444444425</v>
      </c>
      <c r="F137" s="24">
        <f t="shared" si="8"/>
        <v>0.5121527777777795</v>
      </c>
      <c r="G137" s="24">
        <f t="shared" si="8"/>
        <v>0.5538194444444517</v>
      </c>
      <c r="H137" s="24">
        <f t="shared" si="8"/>
        <v>0.588541666666674</v>
      </c>
      <c r="I137" s="24">
        <f t="shared" si="8"/>
        <v>0.6128472222222295</v>
      </c>
    </row>
    <row r="138" spans="1:9" ht="12.75">
      <c r="A138" s="22">
        <v>137</v>
      </c>
      <c r="B138" s="24">
        <v>0.422222222222222</v>
      </c>
      <c r="C138" s="24">
        <f t="shared" si="8"/>
        <v>0.4291666666666665</v>
      </c>
      <c r="D138" s="24">
        <f t="shared" si="8"/>
        <v>0.4569444444444443</v>
      </c>
      <c r="E138" s="24">
        <f t="shared" si="8"/>
        <v>0.4916666666666665</v>
      </c>
      <c r="F138" s="24">
        <f t="shared" si="8"/>
        <v>0.5125000000000017</v>
      </c>
      <c r="G138" s="24">
        <f t="shared" si="8"/>
        <v>0.554166666666674</v>
      </c>
      <c r="H138" s="24">
        <f t="shared" si="8"/>
        <v>0.5888888888888962</v>
      </c>
      <c r="I138" s="24">
        <f t="shared" si="8"/>
        <v>0.6131944444444518</v>
      </c>
    </row>
    <row r="139" spans="1:9" ht="12.75">
      <c r="A139" s="22">
        <v>138</v>
      </c>
      <c r="B139" s="24">
        <v>0.422569444444444</v>
      </c>
      <c r="C139" s="24">
        <f t="shared" si="8"/>
        <v>0.4295138888888887</v>
      </c>
      <c r="D139" s="24">
        <f t="shared" si="8"/>
        <v>0.45729166666666654</v>
      </c>
      <c r="E139" s="24">
        <f t="shared" si="8"/>
        <v>0.4920138888888887</v>
      </c>
      <c r="F139" s="24">
        <f t="shared" si="8"/>
        <v>0.512847222222224</v>
      </c>
      <c r="G139" s="24">
        <f t="shared" si="8"/>
        <v>0.5545138888888963</v>
      </c>
      <c r="H139" s="24">
        <f t="shared" si="8"/>
        <v>0.5892361111111185</v>
      </c>
      <c r="I139" s="24">
        <f t="shared" si="8"/>
        <v>0.6135416666666741</v>
      </c>
    </row>
    <row r="140" spans="1:9" ht="12.75">
      <c r="A140" s="22">
        <v>139</v>
      </c>
      <c r="B140" s="24">
        <v>0.422916666666666</v>
      </c>
      <c r="C140" s="24">
        <f t="shared" si="8"/>
        <v>0.4298611111111109</v>
      </c>
      <c r="D140" s="24">
        <f t="shared" si="8"/>
        <v>0.45763888888888876</v>
      </c>
      <c r="E140" s="24">
        <f t="shared" si="8"/>
        <v>0.4923611111111109</v>
      </c>
      <c r="F140" s="24">
        <f t="shared" si="8"/>
        <v>0.5131944444444463</v>
      </c>
      <c r="G140" s="24">
        <f t="shared" si="8"/>
        <v>0.5548611111111186</v>
      </c>
      <c r="H140" s="24">
        <f t="shared" si="8"/>
        <v>0.5895833333333408</v>
      </c>
      <c r="I140" s="24">
        <f t="shared" si="8"/>
        <v>0.6138888888888964</v>
      </c>
    </row>
    <row r="141" spans="1:9" ht="12.75">
      <c r="A141" s="22">
        <v>140</v>
      </c>
      <c r="B141" s="24">
        <v>0.423263888888889</v>
      </c>
      <c r="C141" s="24">
        <f t="shared" si="8"/>
        <v>0.43020833333333314</v>
      </c>
      <c r="D141" s="24">
        <f t="shared" si="8"/>
        <v>0.457986111111111</v>
      </c>
      <c r="E141" s="24">
        <f t="shared" si="8"/>
        <v>0.49270833333333314</v>
      </c>
      <c r="F141" s="24">
        <f t="shared" si="8"/>
        <v>0.5135416666666686</v>
      </c>
      <c r="G141" s="24">
        <f t="shared" si="8"/>
        <v>0.5552083333333409</v>
      </c>
      <c r="H141" s="24">
        <f t="shared" si="8"/>
        <v>0.5899305555555631</v>
      </c>
      <c r="I141" s="24">
        <f t="shared" si="8"/>
        <v>0.6142361111111186</v>
      </c>
    </row>
    <row r="142" spans="1:9" ht="12.75">
      <c r="A142" s="22">
        <v>141</v>
      </c>
      <c r="B142" s="24">
        <v>0.423611111111111</v>
      </c>
      <c r="C142" s="24">
        <f t="shared" si="8"/>
        <v>0.43055555555555536</v>
      </c>
      <c r="D142" s="24">
        <f t="shared" si="8"/>
        <v>0.4583333333333332</v>
      </c>
      <c r="E142" s="24">
        <f t="shared" si="8"/>
        <v>0.49305555555555536</v>
      </c>
      <c r="F142" s="24">
        <f t="shared" si="8"/>
        <v>0.5138888888888908</v>
      </c>
      <c r="G142" s="24">
        <f t="shared" si="8"/>
        <v>0.5555555555555631</v>
      </c>
      <c r="H142" s="24">
        <f t="shared" si="8"/>
        <v>0.5902777777777853</v>
      </c>
      <c r="I142" s="24">
        <f t="shared" si="8"/>
        <v>0.6145833333333409</v>
      </c>
    </row>
    <row r="143" spans="1:9" ht="12.75">
      <c r="A143" s="22">
        <v>142</v>
      </c>
      <c r="B143" s="24">
        <v>0.423958333333333</v>
      </c>
      <c r="C143" s="24">
        <f t="shared" si="8"/>
        <v>0.4309027777777776</v>
      </c>
      <c r="D143" s="24">
        <f t="shared" si="8"/>
        <v>0.4586805555555554</v>
      </c>
      <c r="E143" s="24">
        <f t="shared" si="8"/>
        <v>0.4934027777777776</v>
      </c>
      <c r="F143" s="24">
        <f t="shared" si="8"/>
        <v>0.5142361111111131</v>
      </c>
      <c r="G143" s="24">
        <f t="shared" si="8"/>
        <v>0.5559027777777854</v>
      </c>
      <c r="H143" s="24">
        <f t="shared" si="8"/>
        <v>0.5906250000000076</v>
      </c>
      <c r="I143" s="24">
        <f t="shared" si="8"/>
        <v>0.6149305555555632</v>
      </c>
    </row>
    <row r="144" spans="1:9" ht="12.75">
      <c r="A144" s="22">
        <v>143</v>
      </c>
      <c r="B144" s="24">
        <v>0.424305555555555</v>
      </c>
      <c r="C144" s="24">
        <f t="shared" si="8"/>
        <v>0.4312499999999998</v>
      </c>
      <c r="D144" s="24">
        <f t="shared" si="8"/>
        <v>0.45902777777777765</v>
      </c>
      <c r="E144" s="24">
        <f t="shared" si="8"/>
        <v>0.4937499999999998</v>
      </c>
      <c r="F144" s="24">
        <f t="shared" si="8"/>
        <v>0.5145833333333354</v>
      </c>
      <c r="G144" s="24">
        <f t="shared" si="8"/>
        <v>0.5562500000000077</v>
      </c>
      <c r="H144" s="24">
        <f t="shared" si="8"/>
        <v>0.5909722222222299</v>
      </c>
      <c r="I144" s="24">
        <f t="shared" si="8"/>
        <v>0.6152777777777855</v>
      </c>
    </row>
    <row r="145" spans="1:9" ht="12.75">
      <c r="A145" s="22">
        <v>144</v>
      </c>
      <c r="B145" s="24">
        <v>0.424652777777778</v>
      </c>
      <c r="C145" s="24">
        <f t="shared" si="8"/>
        <v>0.431597222222222</v>
      </c>
      <c r="D145" s="24">
        <f t="shared" si="8"/>
        <v>0.45937499999999987</v>
      </c>
      <c r="E145" s="24">
        <f t="shared" si="8"/>
        <v>0.494097222222222</v>
      </c>
      <c r="F145" s="24">
        <f t="shared" si="8"/>
        <v>0.5149305555555577</v>
      </c>
      <c r="G145" s="24">
        <f t="shared" si="8"/>
        <v>0.55659722222223</v>
      </c>
      <c r="H145" s="24">
        <f t="shared" si="8"/>
        <v>0.5913194444444522</v>
      </c>
      <c r="I145" s="24">
        <f t="shared" si="8"/>
        <v>0.6156250000000077</v>
      </c>
    </row>
    <row r="146" spans="1:9" ht="12.75">
      <c r="A146" s="22">
        <v>145</v>
      </c>
      <c r="B146" s="24">
        <v>0.425</v>
      </c>
      <c r="C146" s="24">
        <f t="shared" si="8"/>
        <v>0.43194444444444424</v>
      </c>
      <c r="D146" s="24">
        <f t="shared" si="8"/>
        <v>0.4597222222222221</v>
      </c>
      <c r="E146" s="24">
        <f t="shared" si="8"/>
        <v>0.49444444444444424</v>
      </c>
      <c r="F146" s="24">
        <f t="shared" si="8"/>
        <v>0.5152777777777799</v>
      </c>
      <c r="G146" s="24">
        <f t="shared" si="8"/>
        <v>0.5569444444444522</v>
      </c>
      <c r="H146" s="24">
        <f t="shared" si="8"/>
        <v>0.5916666666666744</v>
      </c>
      <c r="I146" s="24">
        <f t="shared" si="8"/>
        <v>0.61597222222223</v>
      </c>
    </row>
    <row r="147" spans="1:9" ht="12.75">
      <c r="A147" s="22">
        <v>146</v>
      </c>
      <c r="B147" s="24">
        <v>0.425347222222222</v>
      </c>
      <c r="C147" s="24">
        <f aca="true" t="shared" si="9" ref="C147:I162">C146+"00:00:30"</f>
        <v>0.43229166666666646</v>
      </c>
      <c r="D147" s="24">
        <f t="shared" si="9"/>
        <v>0.4600694444444443</v>
      </c>
      <c r="E147" s="24">
        <f t="shared" si="9"/>
        <v>0.49479166666666646</v>
      </c>
      <c r="F147" s="24">
        <f t="shared" si="9"/>
        <v>0.5156250000000022</v>
      </c>
      <c r="G147" s="24">
        <f t="shared" si="9"/>
        <v>0.5572916666666745</v>
      </c>
      <c r="H147" s="24">
        <f t="shared" si="9"/>
        <v>0.5920138888888967</v>
      </c>
      <c r="I147" s="24">
        <f t="shared" si="9"/>
        <v>0.6163194444444523</v>
      </c>
    </row>
    <row r="148" spans="1:9" ht="12.75">
      <c r="A148" s="22">
        <v>147</v>
      </c>
      <c r="B148" s="24">
        <v>0.425694444444444</v>
      </c>
      <c r="C148" s="24">
        <f t="shared" si="9"/>
        <v>0.4326388888888887</v>
      </c>
      <c r="D148" s="24">
        <f t="shared" si="9"/>
        <v>0.46041666666666653</v>
      </c>
      <c r="E148" s="24">
        <f t="shared" si="9"/>
        <v>0.4951388888888887</v>
      </c>
      <c r="F148" s="24">
        <f t="shared" si="9"/>
        <v>0.5159722222222245</v>
      </c>
      <c r="G148" s="24">
        <f t="shared" si="9"/>
        <v>0.5576388888888968</v>
      </c>
      <c r="H148" s="24">
        <f t="shared" si="9"/>
        <v>0.592361111111119</v>
      </c>
      <c r="I148" s="24">
        <f t="shared" si="9"/>
        <v>0.6166666666666746</v>
      </c>
    </row>
    <row r="149" spans="1:9" ht="12.75">
      <c r="A149" s="22">
        <v>148</v>
      </c>
      <c r="B149" s="24">
        <v>0.426041666666666</v>
      </c>
      <c r="C149" s="24">
        <f t="shared" si="9"/>
        <v>0.4329861111111109</v>
      </c>
      <c r="D149" s="24">
        <f t="shared" si="9"/>
        <v>0.46076388888888875</v>
      </c>
      <c r="E149" s="24">
        <f t="shared" si="9"/>
        <v>0.4954861111111109</v>
      </c>
      <c r="F149" s="24">
        <f t="shared" si="9"/>
        <v>0.5163194444444468</v>
      </c>
      <c r="G149" s="24">
        <f t="shared" si="9"/>
        <v>0.5579861111111191</v>
      </c>
      <c r="H149" s="24">
        <f t="shared" si="9"/>
        <v>0.5927083333333413</v>
      </c>
      <c r="I149" s="24">
        <f t="shared" si="9"/>
        <v>0.6170138888888969</v>
      </c>
    </row>
    <row r="150" spans="1:9" ht="12.75">
      <c r="A150" s="22">
        <v>149</v>
      </c>
      <c r="B150" s="24">
        <v>0.426388888888889</v>
      </c>
      <c r="C150" s="24">
        <f t="shared" si="9"/>
        <v>0.4333333333333331</v>
      </c>
      <c r="D150" s="24">
        <f t="shared" si="9"/>
        <v>0.46111111111111097</v>
      </c>
      <c r="E150" s="24">
        <f t="shared" si="9"/>
        <v>0.4958333333333331</v>
      </c>
      <c r="F150" s="24">
        <f t="shared" si="9"/>
        <v>0.516666666666669</v>
      </c>
      <c r="G150" s="24">
        <f t="shared" si="9"/>
        <v>0.5583333333333413</v>
      </c>
      <c r="H150" s="24">
        <f t="shared" si="9"/>
        <v>0.5930555555555636</v>
      </c>
      <c r="I150" s="24">
        <f t="shared" si="9"/>
        <v>0.6173611111111191</v>
      </c>
    </row>
    <row r="151" spans="1:9" ht="12.75">
      <c r="A151" s="22">
        <v>150</v>
      </c>
      <c r="B151" s="24">
        <v>0.426736111111111</v>
      </c>
      <c r="C151" s="24">
        <f t="shared" si="9"/>
        <v>0.43368055555555535</v>
      </c>
      <c r="D151" s="24">
        <f t="shared" si="9"/>
        <v>0.4614583333333332</v>
      </c>
      <c r="E151" s="24">
        <f t="shared" si="9"/>
        <v>0.49618055555555535</v>
      </c>
      <c r="F151" s="24">
        <f t="shared" si="9"/>
        <v>0.5170138888888913</v>
      </c>
      <c r="G151" s="24">
        <f t="shared" si="9"/>
        <v>0.5586805555555636</v>
      </c>
      <c r="H151" s="24">
        <f t="shared" si="9"/>
        <v>0.5934027777777858</v>
      </c>
      <c r="I151" s="24">
        <f t="shared" si="9"/>
        <v>0.6177083333333414</v>
      </c>
    </row>
    <row r="152" spans="1:9" ht="12.75">
      <c r="A152" s="22">
        <v>151</v>
      </c>
      <c r="B152" s="24">
        <v>0.427083333333333</v>
      </c>
      <c r="C152" s="24">
        <f t="shared" si="9"/>
        <v>0.43402777777777757</v>
      </c>
      <c r="D152" s="24">
        <f t="shared" si="9"/>
        <v>0.4618055555555554</v>
      </c>
      <c r="E152" s="24">
        <f t="shared" si="9"/>
        <v>0.49652777777777757</v>
      </c>
      <c r="F152" s="24">
        <f t="shared" si="9"/>
        <v>0.5173611111111136</v>
      </c>
      <c r="G152" s="24">
        <f t="shared" si="9"/>
        <v>0.5590277777777859</v>
      </c>
      <c r="H152" s="24">
        <f t="shared" si="9"/>
        <v>0.5937500000000081</v>
      </c>
      <c r="I152" s="24">
        <f t="shared" si="9"/>
        <v>0.6180555555555637</v>
      </c>
    </row>
    <row r="153" spans="1:9" ht="12.75">
      <c r="A153" s="22">
        <v>152</v>
      </c>
      <c r="B153" s="24">
        <v>0.427430555555555</v>
      </c>
      <c r="C153" s="24">
        <f t="shared" si="9"/>
        <v>0.4343749999999998</v>
      </c>
      <c r="D153" s="24">
        <f t="shared" si="9"/>
        <v>0.46215277777777763</v>
      </c>
      <c r="E153" s="24">
        <f t="shared" si="9"/>
        <v>0.4968749999999998</v>
      </c>
      <c r="F153" s="24">
        <f t="shared" si="9"/>
        <v>0.5177083333333359</v>
      </c>
      <c r="G153" s="24">
        <f t="shared" si="9"/>
        <v>0.5593750000000082</v>
      </c>
      <c r="H153" s="24">
        <f t="shared" si="9"/>
        <v>0.5940972222222304</v>
      </c>
      <c r="I153" s="24">
        <f t="shared" si="9"/>
        <v>0.618402777777786</v>
      </c>
    </row>
    <row r="154" spans="1:9" ht="12.75">
      <c r="A154" s="22">
        <v>153</v>
      </c>
      <c r="B154" s="24">
        <v>0.427777777777778</v>
      </c>
      <c r="C154" s="24">
        <f t="shared" si="9"/>
        <v>0.434722222222222</v>
      </c>
      <c r="D154" s="24">
        <f t="shared" si="9"/>
        <v>0.46249999999999986</v>
      </c>
      <c r="E154" s="24">
        <f t="shared" si="9"/>
        <v>0.497222222222222</v>
      </c>
      <c r="F154" s="24">
        <f t="shared" si="9"/>
        <v>0.5180555555555582</v>
      </c>
      <c r="G154" s="24">
        <f t="shared" si="9"/>
        <v>0.5597222222222304</v>
      </c>
      <c r="H154" s="24">
        <f t="shared" si="9"/>
        <v>0.5944444444444527</v>
      </c>
      <c r="I154" s="24">
        <f t="shared" si="9"/>
        <v>0.6187500000000082</v>
      </c>
    </row>
    <row r="155" spans="1:9" ht="12.75">
      <c r="A155" s="22">
        <v>154</v>
      </c>
      <c r="B155" s="24">
        <v>0.428125</v>
      </c>
      <c r="C155" s="24">
        <f t="shared" si="9"/>
        <v>0.43506944444444423</v>
      </c>
      <c r="D155" s="24">
        <f t="shared" si="9"/>
        <v>0.4628472222222221</v>
      </c>
      <c r="E155" s="24">
        <f t="shared" si="9"/>
        <v>0.49756944444444423</v>
      </c>
      <c r="F155" s="24">
        <f t="shared" si="9"/>
        <v>0.5184027777777804</v>
      </c>
      <c r="G155" s="24">
        <f t="shared" si="9"/>
        <v>0.5600694444444527</v>
      </c>
      <c r="H155" s="24">
        <f t="shared" si="9"/>
        <v>0.5947916666666749</v>
      </c>
      <c r="I155" s="24">
        <f t="shared" si="9"/>
        <v>0.6190972222222305</v>
      </c>
    </row>
    <row r="156" spans="1:9" ht="12.75">
      <c r="A156" s="22">
        <v>155</v>
      </c>
      <c r="B156" s="24">
        <v>0.428472222222222</v>
      </c>
      <c r="C156" s="24">
        <f t="shared" si="9"/>
        <v>0.43541666666666645</v>
      </c>
      <c r="D156" s="24">
        <f t="shared" si="9"/>
        <v>0.4631944444444443</v>
      </c>
      <c r="E156" s="24">
        <f t="shared" si="9"/>
        <v>0.49791666666666645</v>
      </c>
      <c r="F156" s="24">
        <f t="shared" si="9"/>
        <v>0.5187500000000027</v>
      </c>
      <c r="G156" s="24">
        <f t="shared" si="9"/>
        <v>0.560416666666675</v>
      </c>
      <c r="H156" s="24">
        <f t="shared" si="9"/>
        <v>0.5951388888888972</v>
      </c>
      <c r="I156" s="24">
        <f t="shared" si="9"/>
        <v>0.6194444444444528</v>
      </c>
    </row>
    <row r="157" spans="1:9" ht="12.75">
      <c r="A157" s="22">
        <v>156</v>
      </c>
      <c r="B157" s="24">
        <v>0.428819444444444</v>
      </c>
      <c r="C157" s="24">
        <f t="shared" si="9"/>
        <v>0.4357638888888887</v>
      </c>
      <c r="D157" s="24">
        <f t="shared" si="9"/>
        <v>0.4635416666666665</v>
      </c>
      <c r="E157" s="24">
        <f t="shared" si="9"/>
        <v>0.4982638888888887</v>
      </c>
      <c r="F157" s="24">
        <f t="shared" si="9"/>
        <v>0.519097222222225</v>
      </c>
      <c r="G157" s="24">
        <f t="shared" si="9"/>
        <v>0.5607638888888973</v>
      </c>
      <c r="H157" s="24">
        <f t="shared" si="9"/>
        <v>0.5954861111111195</v>
      </c>
      <c r="I157" s="24">
        <f t="shared" si="9"/>
        <v>0.6197916666666751</v>
      </c>
    </row>
    <row r="158" spans="1:9" ht="12.75">
      <c r="A158" s="22">
        <v>157</v>
      </c>
      <c r="B158" s="24">
        <v>0.429166666666666</v>
      </c>
      <c r="C158" s="24">
        <f t="shared" si="9"/>
        <v>0.4361111111111109</v>
      </c>
      <c r="D158" s="24">
        <f t="shared" si="9"/>
        <v>0.46388888888888874</v>
      </c>
      <c r="E158" s="24">
        <f t="shared" si="9"/>
        <v>0.4986111111111109</v>
      </c>
      <c r="F158" s="24">
        <f t="shared" si="9"/>
        <v>0.5194444444444473</v>
      </c>
      <c r="G158" s="24">
        <f t="shared" si="9"/>
        <v>0.5611111111111196</v>
      </c>
      <c r="H158" s="24">
        <f t="shared" si="9"/>
        <v>0.5958333333333418</v>
      </c>
      <c r="I158" s="24">
        <f t="shared" si="9"/>
        <v>0.6201388888888973</v>
      </c>
    </row>
    <row r="159" spans="1:9" ht="12.75">
      <c r="A159" s="22">
        <v>158</v>
      </c>
      <c r="B159" s="24">
        <v>0.429513888888889</v>
      </c>
      <c r="C159" s="24">
        <f t="shared" si="9"/>
        <v>0.4364583333333331</v>
      </c>
      <c r="D159" s="24">
        <f t="shared" si="9"/>
        <v>0.46423611111111096</v>
      </c>
      <c r="E159" s="24">
        <f t="shared" si="9"/>
        <v>0.4989583333333331</v>
      </c>
      <c r="F159" s="24">
        <f t="shared" si="9"/>
        <v>0.5197916666666695</v>
      </c>
      <c r="G159" s="24">
        <f t="shared" si="9"/>
        <v>0.5614583333333418</v>
      </c>
      <c r="H159" s="24">
        <f t="shared" si="9"/>
        <v>0.596180555555564</v>
      </c>
      <c r="I159" s="24">
        <f t="shared" si="9"/>
        <v>0.6204861111111196</v>
      </c>
    </row>
    <row r="160" spans="1:9" ht="12.75">
      <c r="A160" s="22">
        <v>159</v>
      </c>
      <c r="B160" s="24">
        <v>0.429861111111111</v>
      </c>
      <c r="C160" s="24">
        <f t="shared" si="9"/>
        <v>0.43680555555555534</v>
      </c>
      <c r="D160" s="24">
        <f t="shared" si="9"/>
        <v>0.4645833333333332</v>
      </c>
      <c r="E160" s="24">
        <f t="shared" si="9"/>
        <v>0.49930555555555534</v>
      </c>
      <c r="F160" s="24">
        <f t="shared" si="9"/>
        <v>0.5201388888888918</v>
      </c>
      <c r="G160" s="24">
        <f t="shared" si="9"/>
        <v>0.5618055555555641</v>
      </c>
      <c r="H160" s="24">
        <f t="shared" si="9"/>
        <v>0.5965277777777863</v>
      </c>
      <c r="I160" s="24">
        <f t="shared" si="9"/>
        <v>0.6208333333333419</v>
      </c>
    </row>
    <row r="161" spans="1:9" ht="12.75">
      <c r="A161" s="22">
        <v>160</v>
      </c>
      <c r="B161" s="24">
        <v>0.430208333333333</v>
      </c>
      <c r="C161" s="24">
        <f t="shared" si="9"/>
        <v>0.43715277777777756</v>
      </c>
      <c r="D161" s="24">
        <f t="shared" si="9"/>
        <v>0.4649305555555554</v>
      </c>
      <c r="E161" s="24">
        <f t="shared" si="9"/>
        <v>0.49965277777777756</v>
      </c>
      <c r="F161" s="24">
        <f t="shared" si="9"/>
        <v>0.5204861111111141</v>
      </c>
      <c r="G161" s="24">
        <f t="shared" si="9"/>
        <v>0.5621527777777864</v>
      </c>
      <c r="H161" s="24">
        <f t="shared" si="9"/>
        <v>0.5968750000000086</v>
      </c>
      <c r="I161" s="24">
        <f t="shared" si="9"/>
        <v>0.6211805555555642</v>
      </c>
    </row>
    <row r="162" spans="1:9" ht="12.75">
      <c r="A162" s="22">
        <v>161</v>
      </c>
      <c r="B162" s="24">
        <v>0.430555555555555</v>
      </c>
      <c r="C162" s="24">
        <f t="shared" si="9"/>
        <v>0.4374999999999998</v>
      </c>
      <c r="D162" s="24">
        <f t="shared" si="9"/>
        <v>0.4652777777777776</v>
      </c>
      <c r="E162" s="24">
        <f t="shared" si="9"/>
        <v>0.4999999999999998</v>
      </c>
      <c r="F162" s="24">
        <f t="shared" si="9"/>
        <v>0.5208333333333364</v>
      </c>
      <c r="G162" s="24">
        <f t="shared" si="9"/>
        <v>0.5625000000000087</v>
      </c>
      <c r="H162" s="24">
        <f t="shared" si="9"/>
        <v>0.5972222222222309</v>
      </c>
      <c r="I162" s="24">
        <f t="shared" si="9"/>
        <v>0.6215277777777864</v>
      </c>
    </row>
    <row r="163" spans="1:9" ht="12.75">
      <c r="A163" s="22">
        <v>162</v>
      </c>
      <c r="B163" s="24">
        <v>0.430902777777778</v>
      </c>
      <c r="C163" s="24">
        <f aca="true" t="shared" si="10" ref="C163:I178">C162+"00:00:30"</f>
        <v>0.437847222222222</v>
      </c>
      <c r="D163" s="24">
        <f t="shared" si="10"/>
        <v>0.46562499999999984</v>
      </c>
      <c r="E163" s="24">
        <f t="shared" si="10"/>
        <v>0.500347222222222</v>
      </c>
      <c r="F163" s="24">
        <f t="shared" si="10"/>
        <v>0.5211805555555586</v>
      </c>
      <c r="G163" s="24">
        <f t="shared" si="10"/>
        <v>0.5628472222222309</v>
      </c>
      <c r="H163" s="24">
        <f t="shared" si="10"/>
        <v>0.5975694444444531</v>
      </c>
      <c r="I163" s="24">
        <f t="shared" si="10"/>
        <v>0.6218750000000087</v>
      </c>
    </row>
    <row r="164" spans="1:9" ht="12.75">
      <c r="A164" s="22">
        <v>163</v>
      </c>
      <c r="B164" s="24">
        <v>0.43125</v>
      </c>
      <c r="C164" s="24">
        <f t="shared" si="10"/>
        <v>0.4381944444444442</v>
      </c>
      <c r="D164" s="24">
        <f t="shared" si="10"/>
        <v>0.46597222222222207</v>
      </c>
      <c r="E164" s="24">
        <f t="shared" si="10"/>
        <v>0.5006944444444443</v>
      </c>
      <c r="F164" s="24">
        <f t="shared" si="10"/>
        <v>0.5215277777777809</v>
      </c>
      <c r="G164" s="24">
        <f t="shared" si="10"/>
        <v>0.5631944444444532</v>
      </c>
      <c r="H164" s="24">
        <f t="shared" si="10"/>
        <v>0.5979166666666754</v>
      </c>
      <c r="I164" s="24">
        <f t="shared" si="10"/>
        <v>0.622222222222231</v>
      </c>
    </row>
    <row r="165" spans="1:9" ht="12.75">
      <c r="A165" s="22">
        <v>164</v>
      </c>
      <c r="B165" s="24">
        <v>0.431597222222222</v>
      </c>
      <c r="C165" s="24">
        <f t="shared" si="10"/>
        <v>0.43854166666666644</v>
      </c>
      <c r="D165" s="24">
        <f t="shared" si="10"/>
        <v>0.4663194444444443</v>
      </c>
      <c r="E165" s="24">
        <f t="shared" si="10"/>
        <v>0.5010416666666666</v>
      </c>
      <c r="F165" s="24">
        <f t="shared" si="10"/>
        <v>0.5218750000000032</v>
      </c>
      <c r="G165" s="24">
        <f t="shared" si="10"/>
        <v>0.5635416666666755</v>
      </c>
      <c r="H165" s="24">
        <f t="shared" si="10"/>
        <v>0.5982638888888977</v>
      </c>
      <c r="I165" s="24">
        <f t="shared" si="10"/>
        <v>0.6225694444444533</v>
      </c>
    </row>
    <row r="166" spans="1:9" ht="12.75">
      <c r="A166" s="22">
        <v>165</v>
      </c>
      <c r="B166" s="24">
        <v>0.431944444444444</v>
      </c>
      <c r="C166" s="24">
        <f t="shared" si="10"/>
        <v>0.43888888888888866</v>
      </c>
      <c r="D166" s="24">
        <f t="shared" si="10"/>
        <v>0.4666666666666665</v>
      </c>
      <c r="E166" s="24">
        <f t="shared" si="10"/>
        <v>0.5013888888888889</v>
      </c>
      <c r="F166" s="24">
        <f t="shared" si="10"/>
        <v>0.5222222222222255</v>
      </c>
      <c r="G166" s="24">
        <f t="shared" si="10"/>
        <v>0.5638888888888978</v>
      </c>
      <c r="H166" s="24">
        <f t="shared" si="10"/>
        <v>0.59861111111112</v>
      </c>
      <c r="I166" s="24">
        <f t="shared" si="10"/>
        <v>0.6229166666666756</v>
      </c>
    </row>
    <row r="167" spans="1:9" ht="12.75">
      <c r="A167" s="22">
        <v>166</v>
      </c>
      <c r="B167" s="24">
        <v>0.432291666666666</v>
      </c>
      <c r="C167" s="24">
        <f t="shared" si="10"/>
        <v>0.4392361111111109</v>
      </c>
      <c r="D167" s="24">
        <f t="shared" si="10"/>
        <v>0.46701388888888873</v>
      </c>
      <c r="E167" s="24">
        <f t="shared" si="10"/>
        <v>0.5017361111111112</v>
      </c>
      <c r="F167" s="24">
        <f t="shared" si="10"/>
        <v>0.5225694444444478</v>
      </c>
      <c r="G167" s="24">
        <f t="shared" si="10"/>
        <v>0.56423611111112</v>
      </c>
      <c r="H167" s="24">
        <f t="shared" si="10"/>
        <v>0.5989583333333423</v>
      </c>
      <c r="I167" s="24">
        <f t="shared" si="10"/>
        <v>0.6232638888888978</v>
      </c>
    </row>
    <row r="168" spans="1:9" ht="12.75">
      <c r="A168" s="22">
        <v>167</v>
      </c>
      <c r="B168" s="24">
        <v>0.432638888888889</v>
      </c>
      <c r="C168" s="24">
        <f t="shared" si="10"/>
        <v>0.4395833333333331</v>
      </c>
      <c r="D168" s="24">
        <f t="shared" si="10"/>
        <v>0.46736111111111095</v>
      </c>
      <c r="E168" s="24">
        <f t="shared" si="10"/>
        <v>0.5020833333333334</v>
      </c>
      <c r="F168" s="24">
        <f t="shared" si="10"/>
        <v>0.52291666666667</v>
      </c>
      <c r="G168" s="24">
        <f t="shared" si="10"/>
        <v>0.5645833333333423</v>
      </c>
      <c r="H168" s="24">
        <f t="shared" si="10"/>
        <v>0.5993055555555645</v>
      </c>
      <c r="I168" s="24">
        <f t="shared" si="10"/>
        <v>0.6236111111111201</v>
      </c>
    </row>
    <row r="169" spans="1:9" ht="12.75">
      <c r="A169" s="22">
        <v>168</v>
      </c>
      <c r="B169" s="24">
        <v>0.432986111111111</v>
      </c>
      <c r="C169" s="24">
        <f t="shared" si="10"/>
        <v>0.4399305555555553</v>
      </c>
      <c r="D169" s="24">
        <f t="shared" si="10"/>
        <v>0.46770833333333317</v>
      </c>
      <c r="E169" s="24">
        <f t="shared" si="10"/>
        <v>0.5024305555555557</v>
      </c>
      <c r="F169" s="24">
        <f t="shared" si="10"/>
        <v>0.5232638888888923</v>
      </c>
      <c r="G169" s="24">
        <f t="shared" si="10"/>
        <v>0.5649305555555646</v>
      </c>
      <c r="H169" s="24">
        <f t="shared" si="10"/>
        <v>0.5996527777777868</v>
      </c>
      <c r="I169" s="24">
        <f t="shared" si="10"/>
        <v>0.6239583333333424</v>
      </c>
    </row>
    <row r="170" spans="1:9" ht="12.75">
      <c r="A170" s="22">
        <v>169</v>
      </c>
      <c r="B170" s="24">
        <v>0.433333333333333</v>
      </c>
      <c r="C170" s="24">
        <f t="shared" si="10"/>
        <v>0.44027777777777755</v>
      </c>
      <c r="D170" s="24">
        <f t="shared" si="10"/>
        <v>0.4680555555555554</v>
      </c>
      <c r="E170" s="24">
        <f t="shared" si="10"/>
        <v>0.502777777777778</v>
      </c>
      <c r="F170" s="24">
        <f t="shared" si="10"/>
        <v>0.5236111111111146</v>
      </c>
      <c r="G170" s="24">
        <f t="shared" si="10"/>
        <v>0.5652777777777869</v>
      </c>
      <c r="H170" s="24">
        <f t="shared" si="10"/>
        <v>0.6000000000000091</v>
      </c>
      <c r="I170" s="24">
        <f t="shared" si="10"/>
        <v>0.6243055555555647</v>
      </c>
    </row>
    <row r="171" spans="1:9" ht="12.75">
      <c r="A171" s="22">
        <v>170</v>
      </c>
      <c r="B171" s="24">
        <v>0.433680555555555</v>
      </c>
      <c r="C171" s="24">
        <f t="shared" si="10"/>
        <v>0.44062499999999977</v>
      </c>
      <c r="D171" s="24">
        <f t="shared" si="10"/>
        <v>0.4684027777777776</v>
      </c>
      <c r="E171" s="24">
        <f t="shared" si="10"/>
        <v>0.5031250000000003</v>
      </c>
      <c r="F171" s="24">
        <f t="shared" si="10"/>
        <v>0.5239583333333369</v>
      </c>
      <c r="G171" s="24">
        <f t="shared" si="10"/>
        <v>0.5656250000000091</v>
      </c>
      <c r="H171" s="24">
        <f t="shared" si="10"/>
        <v>0.6003472222222314</v>
      </c>
      <c r="I171" s="24">
        <f t="shared" si="10"/>
        <v>0.6246527777777869</v>
      </c>
    </row>
    <row r="172" spans="1:9" ht="12.75">
      <c r="A172" s="22">
        <v>171</v>
      </c>
      <c r="B172" s="24">
        <v>0.434027777777778</v>
      </c>
      <c r="C172" s="24">
        <f t="shared" si="10"/>
        <v>0.440972222222222</v>
      </c>
      <c r="D172" s="24">
        <f t="shared" si="10"/>
        <v>0.46874999999999983</v>
      </c>
      <c r="E172" s="24">
        <f t="shared" si="10"/>
        <v>0.5034722222222225</v>
      </c>
      <c r="F172" s="24">
        <f t="shared" si="10"/>
        <v>0.5243055555555591</v>
      </c>
      <c r="G172" s="24">
        <f t="shared" si="10"/>
        <v>0.5659722222222314</v>
      </c>
      <c r="H172" s="24">
        <f t="shared" si="10"/>
        <v>0.6006944444444536</v>
      </c>
      <c r="I172" s="24">
        <f t="shared" si="10"/>
        <v>0.6250000000000092</v>
      </c>
    </row>
    <row r="173" spans="1:9" ht="12.75">
      <c r="A173" s="22">
        <v>172</v>
      </c>
      <c r="B173" s="24">
        <v>0.434375</v>
      </c>
      <c r="C173" s="24">
        <f t="shared" si="10"/>
        <v>0.4413194444444442</v>
      </c>
      <c r="D173" s="24">
        <f t="shared" si="10"/>
        <v>0.46909722222222205</v>
      </c>
      <c r="E173" s="24">
        <f t="shared" si="10"/>
        <v>0.5038194444444448</v>
      </c>
      <c r="F173" s="24">
        <f t="shared" si="10"/>
        <v>0.5246527777777814</v>
      </c>
      <c r="G173" s="24">
        <f t="shared" si="10"/>
        <v>0.5663194444444537</v>
      </c>
      <c r="H173" s="24">
        <f t="shared" si="10"/>
        <v>0.6010416666666759</v>
      </c>
      <c r="I173" s="24">
        <f t="shared" si="10"/>
        <v>0.6253472222222315</v>
      </c>
    </row>
    <row r="174" spans="1:9" ht="12.75">
      <c r="A174" s="22">
        <v>173</v>
      </c>
      <c r="B174" s="24">
        <v>0.434722222222222</v>
      </c>
      <c r="C174" s="24">
        <f t="shared" si="10"/>
        <v>0.44166666666666643</v>
      </c>
      <c r="D174" s="24">
        <f t="shared" si="10"/>
        <v>0.4694444444444443</v>
      </c>
      <c r="E174" s="24">
        <f t="shared" si="10"/>
        <v>0.5041666666666671</v>
      </c>
      <c r="F174" s="24">
        <f t="shared" si="10"/>
        <v>0.5250000000000037</v>
      </c>
      <c r="G174" s="24">
        <f t="shared" si="10"/>
        <v>0.566666666666676</v>
      </c>
      <c r="H174" s="24">
        <f t="shared" si="10"/>
        <v>0.6013888888888982</v>
      </c>
      <c r="I174" s="24">
        <f t="shared" si="10"/>
        <v>0.6256944444444538</v>
      </c>
    </row>
    <row r="175" spans="1:9" ht="12.75">
      <c r="A175" s="22">
        <v>174</v>
      </c>
      <c r="B175" s="24">
        <v>0.435069444444444</v>
      </c>
      <c r="C175" s="24">
        <f t="shared" si="10"/>
        <v>0.44201388888888865</v>
      </c>
      <c r="D175" s="24">
        <f t="shared" si="10"/>
        <v>0.4697916666666665</v>
      </c>
      <c r="E175" s="24">
        <f t="shared" si="10"/>
        <v>0.5045138888888894</v>
      </c>
      <c r="F175" s="24">
        <f t="shared" si="10"/>
        <v>0.525347222222226</v>
      </c>
      <c r="G175" s="24">
        <f t="shared" si="10"/>
        <v>0.5670138888888983</v>
      </c>
      <c r="H175" s="24">
        <f t="shared" si="10"/>
        <v>0.6017361111111205</v>
      </c>
      <c r="I175" s="24">
        <f t="shared" si="10"/>
        <v>0.626041666666676</v>
      </c>
    </row>
    <row r="176" spans="1:9" ht="12.75">
      <c r="A176" s="22">
        <v>175</v>
      </c>
      <c r="B176" s="24">
        <v>0.435416666666666</v>
      </c>
      <c r="C176" s="24">
        <f t="shared" si="10"/>
        <v>0.44236111111111087</v>
      </c>
      <c r="D176" s="24">
        <f t="shared" si="10"/>
        <v>0.4701388888888887</v>
      </c>
      <c r="E176" s="24">
        <f t="shared" si="10"/>
        <v>0.5048611111111116</v>
      </c>
      <c r="F176" s="24">
        <f t="shared" si="10"/>
        <v>0.5256944444444482</v>
      </c>
      <c r="G176" s="24">
        <f t="shared" si="10"/>
        <v>0.5673611111111205</v>
      </c>
      <c r="H176" s="24">
        <f t="shared" si="10"/>
        <v>0.6020833333333427</v>
      </c>
      <c r="I176" s="24">
        <f t="shared" si="10"/>
        <v>0.6263888888888983</v>
      </c>
    </row>
    <row r="177" spans="1:9" ht="12.75">
      <c r="A177" s="22">
        <v>176</v>
      </c>
      <c r="B177" s="24">
        <v>0.435763888888889</v>
      </c>
      <c r="C177" s="24">
        <f t="shared" si="10"/>
        <v>0.4427083333333331</v>
      </c>
      <c r="D177" s="24">
        <f t="shared" si="10"/>
        <v>0.47048611111111094</v>
      </c>
      <c r="E177" s="24">
        <f t="shared" si="10"/>
        <v>0.5052083333333339</v>
      </c>
      <c r="F177" s="24">
        <f t="shared" si="10"/>
        <v>0.5260416666666705</v>
      </c>
      <c r="G177" s="24">
        <f t="shared" si="10"/>
        <v>0.5677083333333428</v>
      </c>
      <c r="H177" s="24">
        <f t="shared" si="10"/>
        <v>0.602430555555565</v>
      </c>
      <c r="I177" s="24">
        <f t="shared" si="10"/>
        <v>0.6267361111111206</v>
      </c>
    </row>
    <row r="178" spans="1:9" ht="12.75">
      <c r="A178" s="22">
        <v>177</v>
      </c>
      <c r="B178" s="24">
        <v>0.436111111111111</v>
      </c>
      <c r="C178" s="24">
        <f t="shared" si="10"/>
        <v>0.4430555555555553</v>
      </c>
      <c r="D178" s="24">
        <f t="shared" si="10"/>
        <v>0.47083333333333316</v>
      </c>
      <c r="E178" s="24">
        <f t="shared" si="10"/>
        <v>0.5055555555555562</v>
      </c>
      <c r="F178" s="24">
        <f t="shared" si="10"/>
        <v>0.5263888888888928</v>
      </c>
      <c r="G178" s="24">
        <f t="shared" si="10"/>
        <v>0.5680555555555651</v>
      </c>
      <c r="H178" s="24">
        <f t="shared" si="10"/>
        <v>0.6027777777777873</v>
      </c>
      <c r="I178" s="24">
        <f t="shared" si="10"/>
        <v>0.6270833333333429</v>
      </c>
    </row>
    <row r="179" spans="1:9" ht="12.75">
      <c r="A179" s="22">
        <v>178</v>
      </c>
      <c r="B179" s="24">
        <v>0.436458333333333</v>
      </c>
      <c r="C179" s="24">
        <f aca="true" t="shared" si="11" ref="C179:I181">C178+"00:00:30"</f>
        <v>0.44340277777777753</v>
      </c>
      <c r="D179" s="24">
        <f t="shared" si="11"/>
        <v>0.4711805555555554</v>
      </c>
      <c r="E179" s="24">
        <f t="shared" si="11"/>
        <v>0.5059027777777785</v>
      </c>
      <c r="F179" s="24">
        <f t="shared" si="11"/>
        <v>0.5267361111111151</v>
      </c>
      <c r="G179" s="24">
        <f t="shared" si="11"/>
        <v>0.5684027777777874</v>
      </c>
      <c r="H179" s="24">
        <f t="shared" si="11"/>
        <v>0.6031250000000096</v>
      </c>
      <c r="I179" s="24">
        <f t="shared" si="11"/>
        <v>0.6274305555555652</v>
      </c>
    </row>
    <row r="180" spans="1:9" ht="12.75">
      <c r="A180" s="22">
        <v>179</v>
      </c>
      <c r="B180" s="24">
        <v>0.436805555555555</v>
      </c>
      <c r="C180" s="24">
        <f t="shared" si="11"/>
        <v>0.44374999999999976</v>
      </c>
      <c r="D180" s="24">
        <f t="shared" si="11"/>
        <v>0.4715277777777776</v>
      </c>
      <c r="E180" s="24">
        <f t="shared" si="11"/>
        <v>0.5062500000000008</v>
      </c>
      <c r="F180" s="24">
        <f t="shared" si="11"/>
        <v>0.5270833333333373</v>
      </c>
      <c r="G180" s="24">
        <f t="shared" si="11"/>
        <v>0.5687500000000096</v>
      </c>
      <c r="H180" s="24">
        <f t="shared" si="11"/>
        <v>0.6034722222222318</v>
      </c>
      <c r="I180" s="24">
        <f t="shared" si="11"/>
        <v>0.6277777777777874</v>
      </c>
    </row>
    <row r="181" spans="1:9" ht="12.75">
      <c r="A181" s="22">
        <v>180</v>
      </c>
      <c r="B181" s="24">
        <v>0.437152777777778</v>
      </c>
      <c r="C181" s="24">
        <f t="shared" si="11"/>
        <v>0.444097222222222</v>
      </c>
      <c r="D181" s="24">
        <f t="shared" si="11"/>
        <v>0.4718749999999998</v>
      </c>
      <c r="E181" s="24">
        <f t="shared" si="11"/>
        <v>0.506597222222223</v>
      </c>
      <c r="F181" s="24">
        <f t="shared" si="11"/>
        <v>0.5274305555555596</v>
      </c>
      <c r="G181" s="24">
        <f t="shared" si="11"/>
        <v>0.5690972222222319</v>
      </c>
      <c r="H181" s="24">
        <f t="shared" si="11"/>
        <v>0.6038194444444541</v>
      </c>
      <c r="I181" s="24">
        <f t="shared" si="11"/>
        <v>0.6281250000000097</v>
      </c>
    </row>
  </sheetData>
  <sheetProtection/>
  <printOptions/>
  <pageMargins left="0.36" right="0.39" top="0.984251969" bottom="0.984251969" header="0.4921259845" footer="0.4921259845"/>
  <pageSetup orientation="portrait" paperSize="9"/>
  <headerFooter alignWithMargins="0">
    <oddHeader>&amp;CDEPARTS VILLARS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36">
      <selection activeCell="B50" sqref="B50"/>
    </sheetView>
  </sheetViews>
  <sheetFormatPr defaultColWidth="11.421875" defaultRowHeight="12.75"/>
  <cols>
    <col min="1" max="1" width="8.140625" style="0" bestFit="1" customWidth="1"/>
    <col min="2" max="2" width="26.140625" style="0" bestFit="1" customWidth="1"/>
    <col min="5" max="5" width="14.140625" style="2" bestFit="1" customWidth="1"/>
    <col min="6" max="6" width="13.00390625" style="19" bestFit="1" customWidth="1"/>
    <col min="7" max="7" width="13.7109375" style="2" bestFit="1" customWidth="1"/>
    <col min="8" max="9" width="11.421875" style="2" customWidth="1"/>
  </cols>
  <sheetData>
    <row r="1" spans="1:9" s="1" customFormat="1" ht="13.5" thickBot="1">
      <c r="A1" s="7" t="s">
        <v>0</v>
      </c>
      <c r="B1" s="8" t="s">
        <v>21</v>
      </c>
      <c r="C1" s="8" t="s">
        <v>1</v>
      </c>
      <c r="D1" s="8" t="s">
        <v>20</v>
      </c>
      <c r="E1" s="15" t="s">
        <v>2</v>
      </c>
      <c r="F1" s="15" t="s">
        <v>3</v>
      </c>
      <c r="G1" s="20" t="s">
        <v>4</v>
      </c>
      <c r="H1" s="15" t="s">
        <v>5</v>
      </c>
      <c r="I1" s="20" t="s">
        <v>6</v>
      </c>
    </row>
    <row r="2" spans="1:9" ht="12.75">
      <c r="A2" s="9">
        <v>1</v>
      </c>
      <c r="B2" s="26" t="s">
        <v>22</v>
      </c>
      <c r="C2" s="26"/>
      <c r="D2" s="27" t="s">
        <v>23</v>
      </c>
      <c r="E2" s="16">
        <v>0.4270833333333333</v>
      </c>
      <c r="F2" s="16">
        <v>0.4319907407407408</v>
      </c>
      <c r="G2" s="16">
        <f aca="true" t="shared" si="0" ref="G2:G33">IF(F2=0,"ABANDON",F2-E2)</f>
        <v>0.004907407407407471</v>
      </c>
      <c r="H2" s="16"/>
      <c r="I2" s="16">
        <f aca="true" t="shared" si="1" ref="I2:I33">IF(F2=0,"ABANDON",F2-E2-H2)</f>
        <v>0.004907407407407471</v>
      </c>
    </row>
    <row r="3" spans="1:9" ht="12.75">
      <c r="A3" s="10">
        <v>34</v>
      </c>
      <c r="B3" s="27" t="s">
        <v>80</v>
      </c>
      <c r="C3" s="14" t="s">
        <v>81</v>
      </c>
      <c r="D3" s="14" t="s">
        <v>26</v>
      </c>
      <c r="E3" s="17">
        <v>0.438541666666667</v>
      </c>
      <c r="F3" s="17">
        <v>0.4436574074074074</v>
      </c>
      <c r="G3" s="16">
        <f t="shared" si="0"/>
        <v>0.005115740740740393</v>
      </c>
      <c r="H3" s="17"/>
      <c r="I3" s="16">
        <f t="shared" si="1"/>
        <v>0.005115740740740393</v>
      </c>
    </row>
    <row r="4" spans="1:9" ht="12.75">
      <c r="A4" s="10">
        <v>2</v>
      </c>
      <c r="B4" s="26" t="s">
        <v>24</v>
      </c>
      <c r="C4" s="28" t="s">
        <v>25</v>
      </c>
      <c r="D4" s="14" t="s">
        <v>26</v>
      </c>
      <c r="E4" s="16">
        <v>0.42743055555555554</v>
      </c>
      <c r="F4" s="17">
        <v>0.43254629629629626</v>
      </c>
      <c r="G4" s="16">
        <f t="shared" si="0"/>
        <v>0.005115740740740726</v>
      </c>
      <c r="H4" s="17"/>
      <c r="I4" s="16">
        <f t="shared" si="1"/>
        <v>0.005115740740740726</v>
      </c>
    </row>
    <row r="5" spans="1:9" ht="12.75">
      <c r="A5" s="10">
        <v>27</v>
      </c>
      <c r="B5" s="27" t="s">
        <v>69</v>
      </c>
      <c r="C5" s="14" t="s">
        <v>70</v>
      </c>
      <c r="D5" s="14" t="s">
        <v>26</v>
      </c>
      <c r="E5" s="17">
        <v>0.436111111111111</v>
      </c>
      <c r="F5" s="17">
        <v>0.44123842592592594</v>
      </c>
      <c r="G5" s="16">
        <f t="shared" si="0"/>
        <v>0.005127314814814932</v>
      </c>
      <c r="H5" s="17"/>
      <c r="I5" s="16">
        <f t="shared" si="1"/>
        <v>0.005127314814814932</v>
      </c>
    </row>
    <row r="6" spans="1:9" ht="12.75">
      <c r="A6" s="10">
        <v>8</v>
      </c>
      <c r="B6" s="26" t="s">
        <v>37</v>
      </c>
      <c r="C6" s="28" t="s">
        <v>38</v>
      </c>
      <c r="D6" s="14" t="s">
        <v>23</v>
      </c>
      <c r="E6" s="16">
        <v>0.429513888888889</v>
      </c>
      <c r="F6" s="17">
        <v>0.4346527777777778</v>
      </c>
      <c r="G6" s="16">
        <f t="shared" si="0"/>
        <v>0.005138888888888804</v>
      </c>
      <c r="H6" s="17"/>
      <c r="I6" s="16">
        <f t="shared" si="1"/>
        <v>0.005138888888888804</v>
      </c>
    </row>
    <row r="7" spans="1:9" ht="12.75">
      <c r="A7" s="10">
        <v>178</v>
      </c>
      <c r="B7" s="27" t="s">
        <v>263</v>
      </c>
      <c r="C7" s="14" t="s">
        <v>92</v>
      </c>
      <c r="D7" s="14" t="s">
        <v>23</v>
      </c>
      <c r="E7" s="17">
        <v>0.488541666666666</v>
      </c>
      <c r="F7" s="17">
        <v>0.4936805555555555</v>
      </c>
      <c r="G7" s="16">
        <f t="shared" si="0"/>
        <v>0.005138888888889526</v>
      </c>
      <c r="H7" s="17"/>
      <c r="I7" s="16">
        <f t="shared" si="1"/>
        <v>0.005138888888889526</v>
      </c>
    </row>
    <row r="8" spans="1:9" ht="12.75">
      <c r="A8" s="10">
        <v>7</v>
      </c>
      <c r="B8" s="26" t="s">
        <v>34</v>
      </c>
      <c r="C8" s="28" t="s">
        <v>35</v>
      </c>
      <c r="D8" s="14" t="s">
        <v>36</v>
      </c>
      <c r="E8" s="16">
        <v>0.429166666666667</v>
      </c>
      <c r="F8" s="17">
        <v>0.4343402777777778</v>
      </c>
      <c r="G8" s="16">
        <f t="shared" si="0"/>
        <v>0.00517361111111081</v>
      </c>
      <c r="H8" s="17"/>
      <c r="I8" s="16">
        <f t="shared" si="1"/>
        <v>0.00517361111111081</v>
      </c>
    </row>
    <row r="9" spans="1:9" ht="12.75">
      <c r="A9" s="10">
        <v>11</v>
      </c>
      <c r="B9" s="26" t="s">
        <v>42</v>
      </c>
      <c r="C9" s="28" t="s">
        <v>43</v>
      </c>
      <c r="D9" s="14" t="s">
        <v>26</v>
      </c>
      <c r="E9" s="17">
        <v>0.430555555555556</v>
      </c>
      <c r="F9" s="17">
        <v>0.4357638888888889</v>
      </c>
      <c r="G9" s="16">
        <f t="shared" si="0"/>
        <v>0.005208333333332871</v>
      </c>
      <c r="H9" s="17"/>
      <c r="I9" s="16">
        <f t="shared" si="1"/>
        <v>0.005208333333332871</v>
      </c>
    </row>
    <row r="10" spans="1:9" ht="12.75">
      <c r="A10" s="10">
        <v>175</v>
      </c>
      <c r="B10" s="27" t="s">
        <v>259</v>
      </c>
      <c r="C10" s="14" t="s">
        <v>260</v>
      </c>
      <c r="D10" s="14" t="s">
        <v>36</v>
      </c>
      <c r="E10" s="16">
        <v>0.4875</v>
      </c>
      <c r="F10" s="17">
        <v>0.4927083333333333</v>
      </c>
      <c r="G10" s="16">
        <f t="shared" si="0"/>
        <v>0.005208333333333315</v>
      </c>
      <c r="H10" s="17"/>
      <c r="I10" s="16">
        <f t="shared" si="1"/>
        <v>0.005208333333333315</v>
      </c>
    </row>
    <row r="11" spans="1:9" ht="14.25">
      <c r="A11" s="10">
        <v>14</v>
      </c>
      <c r="B11" s="26" t="s">
        <v>48</v>
      </c>
      <c r="C11" s="29"/>
      <c r="D11" s="14" t="s">
        <v>26</v>
      </c>
      <c r="E11" s="17">
        <v>0.431597222222222</v>
      </c>
      <c r="F11" s="17">
        <v>0.4368055555555555</v>
      </c>
      <c r="G11" s="16">
        <f t="shared" si="0"/>
        <v>0.005208333333333481</v>
      </c>
      <c r="H11" s="17"/>
      <c r="I11" s="16">
        <f t="shared" si="1"/>
        <v>0.005208333333333481</v>
      </c>
    </row>
    <row r="12" spans="1:9" ht="12.75">
      <c r="A12" s="10">
        <v>22</v>
      </c>
      <c r="B12" s="27" t="s">
        <v>62</v>
      </c>
      <c r="C12" s="14"/>
      <c r="D12" s="14" t="s">
        <v>26</v>
      </c>
      <c r="E12" s="16">
        <v>0.434375</v>
      </c>
      <c r="F12" s="17">
        <v>0.4396412037037037</v>
      </c>
      <c r="G12" s="16">
        <f t="shared" si="0"/>
        <v>0.005266203703703676</v>
      </c>
      <c r="H12" s="17"/>
      <c r="I12" s="16">
        <f t="shared" si="1"/>
        <v>0.005266203703703676</v>
      </c>
    </row>
    <row r="13" spans="1:9" ht="12.75">
      <c r="A13" s="10">
        <v>4</v>
      </c>
      <c r="B13" s="26" t="s">
        <v>29</v>
      </c>
      <c r="C13" s="28" t="s">
        <v>30</v>
      </c>
      <c r="D13" s="14" t="s">
        <v>23</v>
      </c>
      <c r="E13" s="17">
        <v>0.428125</v>
      </c>
      <c r="F13" s="17">
        <v>0.4334027777777778</v>
      </c>
      <c r="G13" s="16">
        <f t="shared" si="0"/>
        <v>0.005277777777777826</v>
      </c>
      <c r="H13" s="17"/>
      <c r="I13" s="16">
        <f t="shared" si="1"/>
        <v>0.005277777777777826</v>
      </c>
    </row>
    <row r="14" spans="1:9" ht="12.75">
      <c r="A14" s="10">
        <v>5</v>
      </c>
      <c r="B14" s="26" t="s">
        <v>31</v>
      </c>
      <c r="C14" s="28" t="s">
        <v>32</v>
      </c>
      <c r="D14" s="14" t="s">
        <v>26</v>
      </c>
      <c r="E14" s="16">
        <v>0.428472222222222</v>
      </c>
      <c r="F14" s="17">
        <v>0.43375</v>
      </c>
      <c r="G14" s="16">
        <f t="shared" si="0"/>
        <v>0.005277777777778048</v>
      </c>
      <c r="H14" s="17"/>
      <c r="I14" s="16">
        <f t="shared" si="1"/>
        <v>0.005277777777778048</v>
      </c>
    </row>
    <row r="15" spans="1:9" ht="12.75">
      <c r="A15" s="10">
        <v>25</v>
      </c>
      <c r="B15" s="27" t="s">
        <v>67</v>
      </c>
      <c r="C15" s="27"/>
      <c r="D15" s="27" t="s">
        <v>26</v>
      </c>
      <c r="E15" s="17">
        <v>0.435416666666667</v>
      </c>
      <c r="F15" s="17">
        <v>0.44070601851851854</v>
      </c>
      <c r="G15" s="16">
        <f t="shared" si="0"/>
        <v>0.0052893518518515314</v>
      </c>
      <c r="H15" s="17"/>
      <c r="I15" s="16">
        <f t="shared" si="1"/>
        <v>0.0052893518518515314</v>
      </c>
    </row>
    <row r="16" spans="1:9" ht="12.75">
      <c r="A16" s="10">
        <v>3</v>
      </c>
      <c r="B16" s="26" t="s">
        <v>27</v>
      </c>
      <c r="C16" s="28" t="s">
        <v>28</v>
      </c>
      <c r="D16" s="14" t="s">
        <v>26</v>
      </c>
      <c r="E16" s="16">
        <v>0.427777777777778</v>
      </c>
      <c r="F16" s="17">
        <v>0.43310185185185185</v>
      </c>
      <c r="G16" s="16">
        <f t="shared" si="0"/>
        <v>0.00532407407407387</v>
      </c>
      <c r="H16" s="17"/>
      <c r="I16" s="16">
        <f t="shared" si="1"/>
        <v>0.00532407407407387</v>
      </c>
    </row>
    <row r="17" spans="1:9" ht="12.75">
      <c r="A17" s="10">
        <v>49</v>
      </c>
      <c r="B17" s="27" t="s">
        <v>104</v>
      </c>
      <c r="C17" s="14" t="s">
        <v>66</v>
      </c>
      <c r="D17" s="14" t="s">
        <v>26</v>
      </c>
      <c r="E17" s="17">
        <v>0.44375</v>
      </c>
      <c r="F17" s="17">
        <v>0.4490740740740741</v>
      </c>
      <c r="G17" s="16">
        <f t="shared" si="0"/>
        <v>0.005324074074074148</v>
      </c>
      <c r="H17" s="17"/>
      <c r="I17" s="16">
        <f t="shared" si="1"/>
        <v>0.005324074074074148</v>
      </c>
    </row>
    <row r="18" spans="1:9" ht="12.75">
      <c r="A18" s="10">
        <v>41</v>
      </c>
      <c r="B18" s="27" t="s">
        <v>91</v>
      </c>
      <c r="C18" s="14" t="s">
        <v>92</v>
      </c>
      <c r="D18" s="14" t="s">
        <v>93</v>
      </c>
      <c r="E18" s="16">
        <v>0.440972222222222</v>
      </c>
      <c r="F18" s="17">
        <v>0.44629629629629625</v>
      </c>
      <c r="G18" s="16">
        <f t="shared" si="0"/>
        <v>0.005324074074074259</v>
      </c>
      <c r="H18" s="17"/>
      <c r="I18" s="16">
        <f t="shared" si="1"/>
        <v>0.005324074074074259</v>
      </c>
    </row>
    <row r="19" spans="1:9" ht="12.75">
      <c r="A19" s="10">
        <v>38</v>
      </c>
      <c r="B19" s="27" t="s">
        <v>87</v>
      </c>
      <c r="C19" s="27" t="s">
        <v>41</v>
      </c>
      <c r="D19" s="27" t="s">
        <v>23</v>
      </c>
      <c r="E19" s="17">
        <v>0.439930555555555</v>
      </c>
      <c r="F19" s="17">
        <v>0.44525462962962964</v>
      </c>
      <c r="G19" s="16">
        <f t="shared" si="0"/>
        <v>0.005324074074074647</v>
      </c>
      <c r="H19" s="17"/>
      <c r="I19" s="16">
        <f t="shared" si="1"/>
        <v>0.005324074074074647</v>
      </c>
    </row>
    <row r="20" spans="1:9" ht="12.75">
      <c r="A20" s="10">
        <v>12</v>
      </c>
      <c r="B20" s="26" t="s">
        <v>44</v>
      </c>
      <c r="C20" s="28" t="s">
        <v>45</v>
      </c>
      <c r="D20" s="14" t="s">
        <v>26</v>
      </c>
      <c r="E20" s="16">
        <v>0.430902777777778</v>
      </c>
      <c r="F20" s="17">
        <v>0.43623842592592593</v>
      </c>
      <c r="G20" s="16">
        <f t="shared" si="0"/>
        <v>0.005335648148147909</v>
      </c>
      <c r="H20" s="17"/>
      <c r="I20" s="16">
        <f t="shared" si="1"/>
        <v>0.005335648148147909</v>
      </c>
    </row>
    <row r="21" spans="1:9" ht="12.75">
      <c r="A21" s="10">
        <v>45</v>
      </c>
      <c r="B21" s="27" t="s">
        <v>99</v>
      </c>
      <c r="C21" s="14" t="s">
        <v>50</v>
      </c>
      <c r="D21" s="14" t="s">
        <v>36</v>
      </c>
      <c r="E21" s="17">
        <v>0.442361111111111</v>
      </c>
      <c r="F21" s="17">
        <v>0.4476967592592593</v>
      </c>
      <c r="G21" s="16">
        <f t="shared" si="0"/>
        <v>0.005335648148148298</v>
      </c>
      <c r="H21" s="17"/>
      <c r="I21" s="16">
        <f t="shared" si="1"/>
        <v>0.005335648148148298</v>
      </c>
    </row>
    <row r="22" spans="1:9" ht="12.75">
      <c r="A22" s="10">
        <v>37</v>
      </c>
      <c r="B22" s="27" t="s">
        <v>85</v>
      </c>
      <c r="C22" s="14" t="s">
        <v>86</v>
      </c>
      <c r="D22" s="14" t="s">
        <v>36</v>
      </c>
      <c r="E22" s="16">
        <v>0.439583333333333</v>
      </c>
      <c r="F22" s="17">
        <v>0.4449189814814815</v>
      </c>
      <c r="G22" s="16">
        <f t="shared" si="0"/>
        <v>0.00533564814814852</v>
      </c>
      <c r="H22" s="17"/>
      <c r="I22" s="16">
        <f t="shared" si="1"/>
        <v>0.00533564814814852</v>
      </c>
    </row>
    <row r="23" spans="1:9" ht="12.75">
      <c r="A23" s="10">
        <v>9</v>
      </c>
      <c r="B23" s="26" t="s">
        <v>39</v>
      </c>
      <c r="C23" s="28" t="s">
        <v>35</v>
      </c>
      <c r="D23" s="14" t="s">
        <v>23</v>
      </c>
      <c r="E23" s="17">
        <v>0.429861111111111</v>
      </c>
      <c r="F23" s="17">
        <v>0.4352314814814815</v>
      </c>
      <c r="G23" s="16">
        <f t="shared" si="0"/>
        <v>0.00537037037037047</v>
      </c>
      <c r="H23" s="17"/>
      <c r="I23" s="16">
        <f t="shared" si="1"/>
        <v>0.00537037037037047</v>
      </c>
    </row>
    <row r="24" spans="1:9" ht="12.75">
      <c r="A24" s="10">
        <v>82</v>
      </c>
      <c r="B24" s="27" t="s">
        <v>150</v>
      </c>
      <c r="C24" s="14" t="s">
        <v>55</v>
      </c>
      <c r="D24" s="14" t="s">
        <v>36</v>
      </c>
      <c r="E24" s="16">
        <v>0.455208333333333</v>
      </c>
      <c r="F24" s="17">
        <v>0.4605787037037037</v>
      </c>
      <c r="G24" s="16">
        <f t="shared" si="0"/>
        <v>0.005370370370370692</v>
      </c>
      <c r="H24" s="17"/>
      <c r="I24" s="16">
        <f t="shared" si="1"/>
        <v>0.005370370370370692</v>
      </c>
    </row>
    <row r="25" spans="1:9" ht="12.75">
      <c r="A25" s="10">
        <v>48</v>
      </c>
      <c r="B25" s="27" t="s">
        <v>103</v>
      </c>
      <c r="C25" s="14"/>
      <c r="D25" s="14" t="s">
        <v>51</v>
      </c>
      <c r="E25" s="17">
        <v>0.443402777777778</v>
      </c>
      <c r="F25" s="17">
        <v>0.44878472222222227</v>
      </c>
      <c r="G25" s="16">
        <f t="shared" si="0"/>
        <v>0.0053819444444442865</v>
      </c>
      <c r="H25" s="17"/>
      <c r="I25" s="16">
        <f t="shared" si="1"/>
        <v>0.0053819444444442865</v>
      </c>
    </row>
    <row r="26" spans="1:9" ht="12.75">
      <c r="A26" s="10">
        <v>57</v>
      </c>
      <c r="B26" s="27" t="s">
        <v>115</v>
      </c>
      <c r="C26" s="14" t="s">
        <v>116</v>
      </c>
      <c r="D26" s="14" t="s">
        <v>51</v>
      </c>
      <c r="E26" s="16">
        <v>0.446527777777778</v>
      </c>
      <c r="F26" s="17">
        <v>0.45192129629629635</v>
      </c>
      <c r="G26" s="16">
        <f t="shared" si="0"/>
        <v>0.005393518518518325</v>
      </c>
      <c r="H26" s="17"/>
      <c r="I26" s="16">
        <f t="shared" si="1"/>
        <v>0.005393518518518325</v>
      </c>
    </row>
    <row r="27" spans="1:9" ht="12.75">
      <c r="A27" s="10">
        <v>67</v>
      </c>
      <c r="B27" s="27" t="s">
        <v>129</v>
      </c>
      <c r="C27" s="14" t="s">
        <v>130</v>
      </c>
      <c r="D27" s="14" t="s">
        <v>26</v>
      </c>
      <c r="E27" s="17">
        <v>0.45</v>
      </c>
      <c r="F27" s="17">
        <v>0.4554050925925926</v>
      </c>
      <c r="G27" s="16">
        <f t="shared" si="0"/>
        <v>0.005405092592592586</v>
      </c>
      <c r="H27" s="17"/>
      <c r="I27" s="16">
        <f t="shared" si="1"/>
        <v>0.005405092592592586</v>
      </c>
    </row>
    <row r="28" spans="1:9" ht="12.75">
      <c r="A28" s="10">
        <v>36</v>
      </c>
      <c r="B28" s="27" t="s">
        <v>83</v>
      </c>
      <c r="C28" s="14" t="s">
        <v>84</v>
      </c>
      <c r="D28" s="14" t="s">
        <v>51</v>
      </c>
      <c r="E28" s="16">
        <v>0.439236111111111</v>
      </c>
      <c r="F28" s="17">
        <v>0.4446412037037037</v>
      </c>
      <c r="G28" s="16">
        <f t="shared" si="0"/>
        <v>0.005405092592592697</v>
      </c>
      <c r="H28" s="17"/>
      <c r="I28" s="16">
        <f t="shared" si="1"/>
        <v>0.005405092592592697</v>
      </c>
    </row>
    <row r="29" spans="1:9" ht="12.75">
      <c r="A29" s="10">
        <v>65</v>
      </c>
      <c r="B29" s="27" t="s">
        <v>127</v>
      </c>
      <c r="C29" s="27"/>
      <c r="D29" s="27" t="s">
        <v>51</v>
      </c>
      <c r="E29" s="17">
        <v>0.449305555555555</v>
      </c>
      <c r="F29" s="17">
        <v>0.45471064814814816</v>
      </c>
      <c r="G29" s="16">
        <f t="shared" si="0"/>
        <v>0.0054050925925931415</v>
      </c>
      <c r="H29" s="17"/>
      <c r="I29" s="16">
        <f t="shared" si="1"/>
        <v>0.0054050925925931415</v>
      </c>
    </row>
    <row r="30" spans="1:9" ht="12.75">
      <c r="A30" s="10">
        <v>17</v>
      </c>
      <c r="B30" s="26" t="s">
        <v>54</v>
      </c>
      <c r="C30" s="28" t="s">
        <v>55</v>
      </c>
      <c r="D30" s="14" t="s">
        <v>51</v>
      </c>
      <c r="E30" s="16">
        <v>0.432638888888889</v>
      </c>
      <c r="F30" s="17">
        <v>0.4380555555555556</v>
      </c>
      <c r="G30" s="16">
        <f t="shared" si="0"/>
        <v>0.00541666666666657</v>
      </c>
      <c r="H30" s="17"/>
      <c r="I30" s="16">
        <f t="shared" si="1"/>
        <v>0.00541666666666657</v>
      </c>
    </row>
    <row r="31" spans="1:9" ht="12.75">
      <c r="A31" s="10">
        <v>23</v>
      </c>
      <c r="B31" s="27" t="s">
        <v>63</v>
      </c>
      <c r="C31" s="14" t="s">
        <v>64</v>
      </c>
      <c r="D31" s="14" t="s">
        <v>26</v>
      </c>
      <c r="E31" s="17">
        <v>0.434722222222222</v>
      </c>
      <c r="F31" s="17">
        <v>0.44013888888888886</v>
      </c>
      <c r="G31" s="16">
        <f t="shared" si="0"/>
        <v>0.005416666666666847</v>
      </c>
      <c r="H31" s="17"/>
      <c r="I31" s="16">
        <f t="shared" si="1"/>
        <v>0.005416666666666847</v>
      </c>
    </row>
    <row r="32" spans="1:9" ht="12.75">
      <c r="A32" s="10">
        <v>26</v>
      </c>
      <c r="B32" s="27" t="s">
        <v>68</v>
      </c>
      <c r="C32" s="14"/>
      <c r="D32" s="14" t="s">
        <v>51</v>
      </c>
      <c r="E32" s="16">
        <v>0.435763888888889</v>
      </c>
      <c r="F32" s="17">
        <v>0.44119212962962967</v>
      </c>
      <c r="G32" s="16">
        <f t="shared" si="0"/>
        <v>0.005428240740740664</v>
      </c>
      <c r="H32" s="17"/>
      <c r="I32" s="16">
        <f t="shared" si="1"/>
        <v>0.005428240740740664</v>
      </c>
    </row>
    <row r="33" spans="1:9" ht="12.75">
      <c r="A33" s="10">
        <v>24</v>
      </c>
      <c r="B33" s="27" t="s">
        <v>65</v>
      </c>
      <c r="C33" s="14" t="s">
        <v>66</v>
      </c>
      <c r="D33" s="14" t="s">
        <v>26</v>
      </c>
      <c r="E33" s="17">
        <v>0.435069444444444</v>
      </c>
      <c r="F33" s="17">
        <v>0.4404976851851852</v>
      </c>
      <c r="G33" s="16">
        <f t="shared" si="0"/>
        <v>0.005428240740741164</v>
      </c>
      <c r="H33" s="17"/>
      <c r="I33" s="16">
        <f t="shared" si="1"/>
        <v>0.005428240740741164</v>
      </c>
    </row>
    <row r="34" spans="1:9" ht="14.25">
      <c r="A34" s="10">
        <v>21</v>
      </c>
      <c r="B34" s="30" t="s">
        <v>60</v>
      </c>
      <c r="C34" s="14" t="s">
        <v>61</v>
      </c>
      <c r="D34" s="14" t="s">
        <v>51</v>
      </c>
      <c r="E34" s="16">
        <v>0.434027777777778</v>
      </c>
      <c r="F34" s="17">
        <v>0.4394675925925926</v>
      </c>
      <c r="G34" s="16">
        <f aca="true" t="shared" si="2" ref="G34:G65">IF(F34=0,"ABANDON",F34-E34)</f>
        <v>0.005439814814814592</v>
      </c>
      <c r="H34" s="17"/>
      <c r="I34" s="16">
        <f aca="true" t="shared" si="3" ref="I34:I65">IF(F34=0,"ABANDON",F34-E34-H34)</f>
        <v>0.005439814814814592</v>
      </c>
    </row>
    <row r="35" spans="1:9" ht="14.25">
      <c r="A35" s="10">
        <v>18</v>
      </c>
      <c r="B35" s="30" t="s">
        <v>56</v>
      </c>
      <c r="C35" s="14" t="s">
        <v>57</v>
      </c>
      <c r="D35" s="14" t="s">
        <v>51</v>
      </c>
      <c r="E35" s="17">
        <v>0.432986111111111</v>
      </c>
      <c r="F35" s="17">
        <v>0.43842592592592594</v>
      </c>
      <c r="G35" s="16">
        <f t="shared" si="2"/>
        <v>0.005439814814814925</v>
      </c>
      <c r="H35" s="17"/>
      <c r="I35" s="16">
        <f t="shared" si="3"/>
        <v>0.005439814814814925</v>
      </c>
    </row>
    <row r="36" spans="1:9" ht="12.75">
      <c r="A36" s="10">
        <v>52</v>
      </c>
      <c r="B36" s="27" t="s">
        <v>108</v>
      </c>
      <c r="C36" s="14" t="s">
        <v>109</v>
      </c>
      <c r="D36" s="14" t="s">
        <v>51</v>
      </c>
      <c r="E36" s="16">
        <v>0.444791666666667</v>
      </c>
      <c r="F36" s="17">
        <v>0.4502430555555556</v>
      </c>
      <c r="G36" s="16">
        <f t="shared" si="2"/>
        <v>0.005451388888888631</v>
      </c>
      <c r="H36" s="17"/>
      <c r="I36" s="16">
        <f t="shared" si="3"/>
        <v>0.005451388888888631</v>
      </c>
    </row>
    <row r="37" spans="1:9" ht="12.75">
      <c r="A37" s="10">
        <v>32</v>
      </c>
      <c r="B37" s="27" t="s">
        <v>77</v>
      </c>
      <c r="C37" s="14" t="s">
        <v>45</v>
      </c>
      <c r="D37" s="14" t="s">
        <v>36</v>
      </c>
      <c r="E37" s="17">
        <v>0.437847222222222</v>
      </c>
      <c r="F37" s="17">
        <v>0.4432986111111111</v>
      </c>
      <c r="G37" s="16">
        <f t="shared" si="2"/>
        <v>0.005451388888889075</v>
      </c>
      <c r="H37" s="17"/>
      <c r="I37" s="16">
        <f t="shared" si="3"/>
        <v>0.005451388888889075</v>
      </c>
    </row>
    <row r="38" spans="1:9" ht="12.75">
      <c r="A38" s="10">
        <v>55</v>
      </c>
      <c r="B38" s="27" t="s">
        <v>113</v>
      </c>
      <c r="C38" s="27"/>
      <c r="D38" s="27" t="s">
        <v>51</v>
      </c>
      <c r="E38" s="16">
        <v>0.445833333333333</v>
      </c>
      <c r="F38" s="17">
        <v>0.4512847222222222</v>
      </c>
      <c r="G38" s="16">
        <f t="shared" si="2"/>
        <v>0.005451388888889186</v>
      </c>
      <c r="H38" s="17"/>
      <c r="I38" s="16">
        <f t="shared" si="3"/>
        <v>0.005451388888889186</v>
      </c>
    </row>
    <row r="39" spans="1:9" ht="12.75">
      <c r="A39" s="10">
        <v>51</v>
      </c>
      <c r="B39" s="27" t="s">
        <v>106</v>
      </c>
      <c r="C39" s="27" t="s">
        <v>107</v>
      </c>
      <c r="D39" s="27" t="s">
        <v>51</v>
      </c>
      <c r="E39" s="17">
        <v>0.444444444444444</v>
      </c>
      <c r="F39" s="17">
        <v>0.44989583333333333</v>
      </c>
      <c r="G39" s="16">
        <f t="shared" si="2"/>
        <v>0.0054513888888893525</v>
      </c>
      <c r="H39" s="17"/>
      <c r="I39" s="16">
        <f t="shared" si="3"/>
        <v>0.0054513888888893525</v>
      </c>
    </row>
    <row r="40" spans="1:9" ht="12.75">
      <c r="A40" s="10">
        <v>83</v>
      </c>
      <c r="B40" s="27" t="s">
        <v>151</v>
      </c>
      <c r="C40" s="27" t="s">
        <v>95</v>
      </c>
      <c r="D40" s="27" t="s">
        <v>51</v>
      </c>
      <c r="E40" s="16">
        <v>0.455555555555555</v>
      </c>
      <c r="F40" s="17">
        <v>0.46100694444444446</v>
      </c>
      <c r="G40" s="16">
        <f t="shared" si="2"/>
        <v>0.0054513888888894635</v>
      </c>
      <c r="H40" s="17"/>
      <c r="I40" s="16">
        <f t="shared" si="3"/>
        <v>0.0054513888888894635</v>
      </c>
    </row>
    <row r="41" spans="1:9" ht="12.75">
      <c r="A41" s="10">
        <v>20</v>
      </c>
      <c r="B41" s="27" t="s">
        <v>59</v>
      </c>
      <c r="C41" s="14" t="s">
        <v>28</v>
      </c>
      <c r="D41" s="14" t="s">
        <v>26</v>
      </c>
      <c r="E41" s="17">
        <v>0.433680555555556</v>
      </c>
      <c r="F41" s="17">
        <v>0.43914351851851857</v>
      </c>
      <c r="G41" s="16">
        <f t="shared" si="2"/>
        <v>0.005462962962962559</v>
      </c>
      <c r="H41" s="17"/>
      <c r="I41" s="16">
        <f t="shared" si="3"/>
        <v>0.005462962962962559</v>
      </c>
    </row>
    <row r="42" spans="1:9" ht="12.75">
      <c r="A42" s="10">
        <v>134</v>
      </c>
      <c r="B42" s="27" t="s">
        <v>215</v>
      </c>
      <c r="C42" s="27"/>
      <c r="D42" s="27" t="s">
        <v>26</v>
      </c>
      <c r="E42" s="16">
        <v>0.473263888888889</v>
      </c>
      <c r="F42" s="17">
        <v>0.4787384259259259</v>
      </c>
      <c r="G42" s="16">
        <f t="shared" si="2"/>
        <v>0.005474537037036931</v>
      </c>
      <c r="H42" s="17"/>
      <c r="I42" s="16">
        <f t="shared" si="3"/>
        <v>0.005474537037036931</v>
      </c>
    </row>
    <row r="43" spans="1:9" ht="12.75">
      <c r="A43" s="10">
        <v>81</v>
      </c>
      <c r="B43" s="27" t="s">
        <v>148</v>
      </c>
      <c r="C43" s="14" t="s">
        <v>149</v>
      </c>
      <c r="D43" s="14" t="s">
        <v>23</v>
      </c>
      <c r="E43" s="17">
        <v>0.454861111111111</v>
      </c>
      <c r="F43" s="17">
        <v>0.46034722222222224</v>
      </c>
      <c r="G43" s="16">
        <f t="shared" si="2"/>
        <v>0.005486111111111247</v>
      </c>
      <c r="H43" s="17"/>
      <c r="I43" s="16">
        <f t="shared" si="3"/>
        <v>0.005486111111111247</v>
      </c>
    </row>
    <row r="44" spans="1:9" ht="12.75">
      <c r="A44" s="10">
        <v>47</v>
      </c>
      <c r="B44" s="27" t="s">
        <v>102</v>
      </c>
      <c r="C44" s="14"/>
      <c r="D44" s="14" t="s">
        <v>93</v>
      </c>
      <c r="E44" s="16">
        <v>0.443055555555556</v>
      </c>
      <c r="F44" s="17">
        <v>0.4485532407407407</v>
      </c>
      <c r="G44" s="16">
        <f t="shared" si="2"/>
        <v>0.005497685185184731</v>
      </c>
      <c r="H44" s="17"/>
      <c r="I44" s="16">
        <f t="shared" si="3"/>
        <v>0.005497685185184731</v>
      </c>
    </row>
    <row r="45" spans="1:9" ht="12.75">
      <c r="A45" s="10">
        <v>15</v>
      </c>
      <c r="B45" s="26" t="s">
        <v>49</v>
      </c>
      <c r="C45" s="28" t="s">
        <v>50</v>
      </c>
      <c r="D45" s="14" t="s">
        <v>51</v>
      </c>
      <c r="E45" s="17">
        <v>0.431944444444444</v>
      </c>
      <c r="F45" s="17">
        <v>0.43744212962962964</v>
      </c>
      <c r="G45" s="16">
        <f t="shared" si="2"/>
        <v>0.005497685185185619</v>
      </c>
      <c r="H45" s="17"/>
      <c r="I45" s="16">
        <f t="shared" si="3"/>
        <v>0.005497685185185619</v>
      </c>
    </row>
    <row r="46" spans="1:9" ht="12.75">
      <c r="A46" s="10">
        <v>10</v>
      </c>
      <c r="B46" s="26" t="s">
        <v>40</v>
      </c>
      <c r="C46" s="26" t="s">
        <v>41</v>
      </c>
      <c r="D46" s="27" t="s">
        <v>23</v>
      </c>
      <c r="E46" s="16">
        <v>0.430208333333333</v>
      </c>
      <c r="F46" s="17">
        <v>0.43571759259259263</v>
      </c>
      <c r="G46" s="16">
        <f t="shared" si="2"/>
        <v>0.005509259259259602</v>
      </c>
      <c r="H46" s="17"/>
      <c r="I46" s="16">
        <f t="shared" si="3"/>
        <v>0.005509259259259602</v>
      </c>
    </row>
    <row r="47" spans="1:9" ht="12.75">
      <c r="A47" s="10">
        <v>16</v>
      </c>
      <c r="B47" s="26" t="s">
        <v>52</v>
      </c>
      <c r="C47" s="26" t="s">
        <v>53</v>
      </c>
      <c r="D47" s="27" t="s">
        <v>51</v>
      </c>
      <c r="E47" s="17">
        <v>0.432291666666667</v>
      </c>
      <c r="F47" s="17">
        <v>0.4378125</v>
      </c>
      <c r="G47" s="16">
        <f t="shared" si="2"/>
        <v>0.005520833333332975</v>
      </c>
      <c r="H47" s="17"/>
      <c r="I47" s="16">
        <f t="shared" si="3"/>
        <v>0.005520833333332975</v>
      </c>
    </row>
    <row r="48" spans="1:9" ht="14.25">
      <c r="A48" s="10">
        <v>53</v>
      </c>
      <c r="B48" s="30" t="s">
        <v>110</v>
      </c>
      <c r="C48" s="27" t="s">
        <v>79</v>
      </c>
      <c r="D48" s="27" t="s">
        <v>36</v>
      </c>
      <c r="E48" s="16">
        <v>0.445138888888889</v>
      </c>
      <c r="F48" s="17">
        <v>0.4506597222222222</v>
      </c>
      <c r="G48" s="16">
        <f t="shared" si="2"/>
        <v>0.005520833333333253</v>
      </c>
      <c r="H48" s="17"/>
      <c r="I48" s="16">
        <f t="shared" si="3"/>
        <v>0.005520833333333253</v>
      </c>
    </row>
    <row r="49" spans="1:9" ht="12.75">
      <c r="A49" s="10">
        <v>176</v>
      </c>
      <c r="B49" s="27" t="s">
        <v>261</v>
      </c>
      <c r="C49" s="14" t="s">
        <v>130</v>
      </c>
      <c r="D49" s="14" t="s">
        <v>36</v>
      </c>
      <c r="E49" s="17">
        <v>0.487847222222222</v>
      </c>
      <c r="F49" s="17">
        <v>0.4933680555555556</v>
      </c>
      <c r="G49" s="16">
        <f t="shared" si="2"/>
        <v>0.005520833333333586</v>
      </c>
      <c r="H49" s="17"/>
      <c r="I49" s="16">
        <f t="shared" si="3"/>
        <v>0.005520833333333586</v>
      </c>
    </row>
    <row r="50" spans="1:9" ht="12.75">
      <c r="A50" s="10">
        <v>118</v>
      </c>
      <c r="B50" s="27" t="s">
        <v>196</v>
      </c>
      <c r="C50" s="14"/>
      <c r="D50" s="14" t="s">
        <v>36</v>
      </c>
      <c r="E50" s="16">
        <v>0.467708333333333</v>
      </c>
      <c r="F50" s="17">
        <v>0.47322916666666665</v>
      </c>
      <c r="G50" s="16">
        <f t="shared" si="2"/>
        <v>0.005520833333333641</v>
      </c>
      <c r="H50" s="17"/>
      <c r="I50" s="16">
        <f t="shared" si="3"/>
        <v>0.005520833333333641</v>
      </c>
    </row>
    <row r="51" spans="1:9" ht="12.75">
      <c r="A51" s="10">
        <v>19</v>
      </c>
      <c r="B51" s="27" t="s">
        <v>58</v>
      </c>
      <c r="C51" s="14"/>
      <c r="D51" s="14" t="s">
        <v>26</v>
      </c>
      <c r="E51" s="17">
        <v>0.433333333333333</v>
      </c>
      <c r="F51" s="17">
        <v>0.4388541666666667</v>
      </c>
      <c r="G51" s="16">
        <f t="shared" si="2"/>
        <v>0.005520833333333697</v>
      </c>
      <c r="H51" s="17"/>
      <c r="I51" s="16">
        <f t="shared" si="3"/>
        <v>0.005520833333333697</v>
      </c>
    </row>
    <row r="52" spans="1:9" ht="12.75">
      <c r="A52" s="10">
        <v>35</v>
      </c>
      <c r="B52" s="27" t="s">
        <v>82</v>
      </c>
      <c r="C52" s="14"/>
      <c r="D52" s="14" t="s">
        <v>51</v>
      </c>
      <c r="E52" s="16">
        <v>0.438888888888889</v>
      </c>
      <c r="F52" s="17">
        <v>0.4444212962962963</v>
      </c>
      <c r="G52" s="16">
        <f t="shared" si="2"/>
        <v>0.0055324074074072915</v>
      </c>
      <c r="H52" s="17"/>
      <c r="I52" s="16">
        <f t="shared" si="3"/>
        <v>0.0055324074074072915</v>
      </c>
    </row>
    <row r="53" spans="1:9" ht="12.75">
      <c r="A53" s="10">
        <v>46</v>
      </c>
      <c r="B53" s="27" t="s">
        <v>100</v>
      </c>
      <c r="C53" s="27" t="s">
        <v>101</v>
      </c>
      <c r="D53" s="27" t="s">
        <v>93</v>
      </c>
      <c r="E53" s="17">
        <v>0.442708333333333</v>
      </c>
      <c r="F53" s="17">
        <v>0.4482407407407407</v>
      </c>
      <c r="G53" s="16">
        <f t="shared" si="2"/>
        <v>0.005532407407407736</v>
      </c>
      <c r="H53" s="17"/>
      <c r="I53" s="16">
        <f t="shared" si="3"/>
        <v>0.005532407407407736</v>
      </c>
    </row>
    <row r="54" spans="1:9" ht="12.75">
      <c r="A54" s="10">
        <v>43</v>
      </c>
      <c r="B54" s="27" t="s">
        <v>96</v>
      </c>
      <c r="C54" s="14"/>
      <c r="D54" s="14" t="s">
        <v>51</v>
      </c>
      <c r="E54" s="16">
        <v>0.441666666666667</v>
      </c>
      <c r="F54" s="17">
        <v>0.44721064814814815</v>
      </c>
      <c r="G54" s="16">
        <f t="shared" si="2"/>
        <v>0.005543981481481164</v>
      </c>
      <c r="H54" s="17"/>
      <c r="I54" s="16">
        <f t="shared" si="3"/>
        <v>0.005543981481481164</v>
      </c>
    </row>
    <row r="55" spans="1:9" ht="12.75">
      <c r="A55" s="10">
        <v>31</v>
      </c>
      <c r="B55" s="27" t="s">
        <v>75</v>
      </c>
      <c r="C55" s="14" t="s">
        <v>76</v>
      </c>
      <c r="D55" s="14" t="s">
        <v>51</v>
      </c>
      <c r="E55" s="17">
        <v>0.4375</v>
      </c>
      <c r="F55" s="17">
        <v>0.4430439814814815</v>
      </c>
      <c r="G55" s="16">
        <f t="shared" si="2"/>
        <v>0.005543981481481497</v>
      </c>
      <c r="H55" s="17"/>
      <c r="I55" s="16">
        <f t="shared" si="3"/>
        <v>0.005543981481481497</v>
      </c>
    </row>
    <row r="56" spans="1:9" ht="12.75">
      <c r="A56" s="10">
        <v>28</v>
      </c>
      <c r="B56" s="27" t="s">
        <v>71</v>
      </c>
      <c r="C56" s="27" t="s">
        <v>28</v>
      </c>
      <c r="D56" s="27" t="s">
        <v>26</v>
      </c>
      <c r="E56" s="16">
        <v>0.436458333333333</v>
      </c>
      <c r="F56" s="17">
        <v>0.44200231481481483</v>
      </c>
      <c r="G56" s="16">
        <f t="shared" si="2"/>
        <v>0.00554398148148183</v>
      </c>
      <c r="H56" s="17"/>
      <c r="I56" s="16">
        <f t="shared" si="3"/>
        <v>0.00554398148148183</v>
      </c>
    </row>
    <row r="57" spans="1:9" ht="14.25">
      <c r="A57" s="10">
        <v>33</v>
      </c>
      <c r="B57" s="30" t="s">
        <v>78</v>
      </c>
      <c r="C57" s="14" t="s">
        <v>79</v>
      </c>
      <c r="D57" s="14" t="s">
        <v>36</v>
      </c>
      <c r="E57" s="17">
        <v>0.438194444444444</v>
      </c>
      <c r="F57" s="17">
        <v>0.4437384259259259</v>
      </c>
      <c r="G57" s="16">
        <f t="shared" si="2"/>
        <v>0.0055439814814818855</v>
      </c>
      <c r="H57" s="17"/>
      <c r="I57" s="16">
        <f t="shared" si="3"/>
        <v>0.0055439814814818855</v>
      </c>
    </row>
    <row r="58" spans="1:9" ht="14.25">
      <c r="A58" s="10">
        <v>60</v>
      </c>
      <c r="B58" s="30" t="s">
        <v>120</v>
      </c>
      <c r="C58" s="14" t="s">
        <v>57</v>
      </c>
      <c r="D58" s="14" t="s">
        <v>51</v>
      </c>
      <c r="E58" s="16">
        <v>0.447569444444444</v>
      </c>
      <c r="F58" s="17">
        <v>0.45311342592592596</v>
      </c>
      <c r="G58" s="16">
        <f t="shared" si="2"/>
        <v>0.005543981481481941</v>
      </c>
      <c r="H58" s="17"/>
      <c r="I58" s="16">
        <f t="shared" si="3"/>
        <v>0.005543981481481941</v>
      </c>
    </row>
    <row r="59" spans="1:9" ht="12.75">
      <c r="A59" s="10">
        <v>69</v>
      </c>
      <c r="B59" s="27" t="s">
        <v>132</v>
      </c>
      <c r="C59" s="14" t="s">
        <v>133</v>
      </c>
      <c r="D59" s="14" t="s">
        <v>26</v>
      </c>
      <c r="E59" s="17">
        <v>0.450694444444444</v>
      </c>
      <c r="F59" s="17">
        <v>0.45623842592592595</v>
      </c>
      <c r="G59" s="16">
        <f t="shared" si="2"/>
        <v>0.005543981481481941</v>
      </c>
      <c r="H59" s="17"/>
      <c r="I59" s="16">
        <f t="shared" si="3"/>
        <v>0.005543981481481941</v>
      </c>
    </row>
    <row r="60" spans="1:9" ht="12.75">
      <c r="A60" s="10">
        <v>68</v>
      </c>
      <c r="B60" s="31" t="s">
        <v>131</v>
      </c>
      <c r="C60" s="22"/>
      <c r="D60" s="14" t="s">
        <v>51</v>
      </c>
      <c r="E60" s="16">
        <v>0.450347222222222</v>
      </c>
      <c r="F60" s="17">
        <v>0.45590277777777777</v>
      </c>
      <c r="G60" s="16">
        <f t="shared" si="2"/>
        <v>0.005555555555555758</v>
      </c>
      <c r="H60" s="17"/>
      <c r="I60" s="16">
        <f t="shared" si="3"/>
        <v>0.005555555555555758</v>
      </c>
    </row>
    <row r="61" spans="1:9" ht="12.75">
      <c r="A61" s="10">
        <v>58</v>
      </c>
      <c r="B61" s="27" t="s">
        <v>117</v>
      </c>
      <c r="C61" s="14"/>
      <c r="D61" s="14" t="s">
        <v>51</v>
      </c>
      <c r="E61" s="17">
        <v>0.446875</v>
      </c>
      <c r="F61" s="17">
        <v>0.45244212962962965</v>
      </c>
      <c r="G61" s="16">
        <f t="shared" si="2"/>
        <v>0.00556712962962963</v>
      </c>
      <c r="H61" s="17"/>
      <c r="I61" s="16">
        <f t="shared" si="3"/>
        <v>0.00556712962962963</v>
      </c>
    </row>
    <row r="62" spans="1:9" ht="12.75">
      <c r="A62" s="10">
        <v>54</v>
      </c>
      <c r="B62" s="27" t="s">
        <v>111</v>
      </c>
      <c r="C62" s="14" t="s">
        <v>112</v>
      </c>
      <c r="D62" s="14" t="s">
        <v>51</v>
      </c>
      <c r="E62" s="16">
        <v>0.445486111111111</v>
      </c>
      <c r="F62" s="17">
        <v>0.45105324074074077</v>
      </c>
      <c r="G62" s="16">
        <f t="shared" si="2"/>
        <v>0.005567129629629741</v>
      </c>
      <c r="H62" s="17"/>
      <c r="I62" s="16">
        <f t="shared" si="3"/>
        <v>0.005567129629629741</v>
      </c>
    </row>
    <row r="63" spans="1:9" ht="12.75">
      <c r="A63" s="10">
        <v>87</v>
      </c>
      <c r="B63" s="27" t="s">
        <v>156</v>
      </c>
      <c r="C63" s="14" t="s">
        <v>86</v>
      </c>
      <c r="D63" s="14" t="s">
        <v>36</v>
      </c>
      <c r="E63" s="17">
        <v>0.456944444444444</v>
      </c>
      <c r="F63" s="17">
        <v>0.4625115740740741</v>
      </c>
      <c r="G63" s="16">
        <f t="shared" si="2"/>
        <v>0.00556712962963013</v>
      </c>
      <c r="H63" s="17"/>
      <c r="I63" s="16">
        <f t="shared" si="3"/>
        <v>0.00556712962963013</v>
      </c>
    </row>
    <row r="64" spans="1:9" ht="12.75">
      <c r="A64" s="10">
        <v>66</v>
      </c>
      <c r="B64" s="27" t="s">
        <v>128</v>
      </c>
      <c r="C64" s="14" t="s">
        <v>98</v>
      </c>
      <c r="D64" s="14" t="s">
        <v>23</v>
      </c>
      <c r="E64" s="16">
        <v>0.449652777777778</v>
      </c>
      <c r="F64" s="17">
        <v>0.4552314814814815</v>
      </c>
      <c r="G64" s="16">
        <f t="shared" si="2"/>
        <v>0.0055787037037035025</v>
      </c>
      <c r="H64" s="17"/>
      <c r="I64" s="16">
        <f t="shared" si="3"/>
        <v>0.0055787037037035025</v>
      </c>
    </row>
    <row r="65" spans="1:9" ht="12.75">
      <c r="A65" s="10">
        <v>73</v>
      </c>
      <c r="B65" s="27" t="s">
        <v>138</v>
      </c>
      <c r="C65" s="14" t="s">
        <v>76</v>
      </c>
      <c r="D65" s="14" t="s">
        <v>51</v>
      </c>
      <c r="E65" s="17">
        <v>0.452083333333333</v>
      </c>
      <c r="F65" s="17">
        <v>0.4576736111111111</v>
      </c>
      <c r="G65" s="16">
        <f t="shared" si="2"/>
        <v>0.0055902777777780965</v>
      </c>
      <c r="H65" s="17"/>
      <c r="I65" s="16">
        <f t="shared" si="3"/>
        <v>0.0055902777777780965</v>
      </c>
    </row>
    <row r="66" spans="1:9" ht="14.25">
      <c r="A66" s="10">
        <v>78</v>
      </c>
      <c r="B66" s="27" t="s">
        <v>145</v>
      </c>
      <c r="C66" s="32"/>
      <c r="D66" s="14" t="s">
        <v>26</v>
      </c>
      <c r="E66" s="16">
        <v>0.453819444444444</v>
      </c>
      <c r="F66" s="17">
        <v>0.4594097222222222</v>
      </c>
      <c r="G66" s="16">
        <f aca="true" t="shared" si="4" ref="G66:G97">IF(F66=0,"ABANDON",F66-E66)</f>
        <v>0.0055902777777782076</v>
      </c>
      <c r="H66" s="17"/>
      <c r="I66" s="16">
        <f aca="true" t="shared" si="5" ref="I66:I97">IF(F66=0,"ABANDON",F66-E66-H66)</f>
        <v>0.0055902777777782076</v>
      </c>
    </row>
    <row r="67" spans="1:9" ht="12.75">
      <c r="A67" s="10">
        <v>75</v>
      </c>
      <c r="B67" s="27" t="s">
        <v>141</v>
      </c>
      <c r="C67" s="14" t="s">
        <v>142</v>
      </c>
      <c r="D67" s="14" t="s">
        <v>51</v>
      </c>
      <c r="E67" s="17">
        <v>0.452777777777778</v>
      </c>
      <c r="F67" s="17">
        <v>0.45837962962962964</v>
      </c>
      <c r="G67" s="16">
        <f t="shared" si="4"/>
        <v>0.005601851851851636</v>
      </c>
      <c r="H67" s="17"/>
      <c r="I67" s="16">
        <f t="shared" si="5"/>
        <v>0.005601851851851636</v>
      </c>
    </row>
    <row r="68" spans="1:9" ht="12.75">
      <c r="A68" s="10">
        <v>93</v>
      </c>
      <c r="B68" s="27" t="s">
        <v>165</v>
      </c>
      <c r="C68" s="14" t="s">
        <v>166</v>
      </c>
      <c r="D68" s="14" t="s">
        <v>36</v>
      </c>
      <c r="E68" s="16">
        <v>0.459027777777778</v>
      </c>
      <c r="F68" s="17">
        <v>0.46462962962962967</v>
      </c>
      <c r="G68" s="16">
        <f t="shared" si="4"/>
        <v>0.005601851851851691</v>
      </c>
      <c r="H68" s="17"/>
      <c r="I68" s="16">
        <f t="shared" si="5"/>
        <v>0.005601851851851691</v>
      </c>
    </row>
    <row r="69" spans="1:9" ht="12.75">
      <c r="A69" s="10">
        <v>76</v>
      </c>
      <c r="B69" s="27" t="s">
        <v>143</v>
      </c>
      <c r="C69" s="14"/>
      <c r="D69" s="14" t="s">
        <v>36</v>
      </c>
      <c r="E69" s="17">
        <v>0.453125</v>
      </c>
      <c r="F69" s="17">
        <v>0.45872685185185186</v>
      </c>
      <c r="G69" s="16">
        <f t="shared" si="4"/>
        <v>0.005601851851851858</v>
      </c>
      <c r="H69" s="17"/>
      <c r="I69" s="16">
        <f t="shared" si="5"/>
        <v>0.005601851851851858</v>
      </c>
    </row>
    <row r="70" spans="1:9" ht="12.75">
      <c r="A70" s="10">
        <v>56</v>
      </c>
      <c r="B70" s="27" t="s">
        <v>114</v>
      </c>
      <c r="C70" s="27" t="s">
        <v>98</v>
      </c>
      <c r="D70" s="27" t="s">
        <v>36</v>
      </c>
      <c r="E70" s="16">
        <v>0.446180555555556</v>
      </c>
      <c r="F70" s="17">
        <v>0.4517939814814815</v>
      </c>
      <c r="G70" s="16">
        <f t="shared" si="4"/>
        <v>0.005613425925925453</v>
      </c>
      <c r="H70" s="17"/>
      <c r="I70" s="16">
        <f t="shared" si="5"/>
        <v>0.005613425925925453</v>
      </c>
    </row>
    <row r="71" spans="1:9" ht="12.75">
      <c r="A71" s="10">
        <v>85</v>
      </c>
      <c r="B71" s="27" t="s">
        <v>153</v>
      </c>
      <c r="C71" s="14" t="s">
        <v>154</v>
      </c>
      <c r="D71" s="14" t="s">
        <v>51</v>
      </c>
      <c r="E71" s="17">
        <v>0.45625</v>
      </c>
      <c r="F71" s="17">
        <v>0.46186342592592594</v>
      </c>
      <c r="G71" s="16">
        <f t="shared" si="4"/>
        <v>0.005613425925925952</v>
      </c>
      <c r="H71" s="17"/>
      <c r="I71" s="16">
        <f t="shared" si="5"/>
        <v>0.005613425925925952</v>
      </c>
    </row>
    <row r="72" spans="1:9" ht="12.75">
      <c r="A72" s="10">
        <v>119</v>
      </c>
      <c r="B72" s="27" t="s">
        <v>197</v>
      </c>
      <c r="C72" s="14" t="s">
        <v>142</v>
      </c>
      <c r="D72" s="14" t="s">
        <v>26</v>
      </c>
      <c r="E72" s="16">
        <v>0.468055555555555</v>
      </c>
      <c r="F72" s="17">
        <v>0.47366898148148145</v>
      </c>
      <c r="G72" s="16">
        <f t="shared" si="4"/>
        <v>0.005613425925926452</v>
      </c>
      <c r="H72" s="17"/>
      <c r="I72" s="16">
        <f t="shared" si="5"/>
        <v>0.005613425925926452</v>
      </c>
    </row>
    <row r="73" spans="1:9" ht="12.75">
      <c r="A73" s="10">
        <v>71</v>
      </c>
      <c r="B73" s="27" t="s">
        <v>135</v>
      </c>
      <c r="C73" s="27" t="s">
        <v>136</v>
      </c>
      <c r="D73" s="27" t="s">
        <v>36</v>
      </c>
      <c r="E73" s="17">
        <v>0.451388888888889</v>
      </c>
      <c r="F73" s="17">
        <v>0.4570138888888889</v>
      </c>
      <c r="G73" s="16">
        <f t="shared" si="4"/>
        <v>0.00562499999999988</v>
      </c>
      <c r="H73" s="17"/>
      <c r="I73" s="16">
        <f t="shared" si="5"/>
        <v>0.00562499999999988</v>
      </c>
    </row>
    <row r="74" spans="1:9" ht="12.75">
      <c r="A74" s="10">
        <v>70</v>
      </c>
      <c r="B74" s="27" t="s">
        <v>134</v>
      </c>
      <c r="C74" s="27" t="s">
        <v>28</v>
      </c>
      <c r="D74" s="27" t="s">
        <v>36</v>
      </c>
      <c r="E74" s="16">
        <v>0.451041666666667</v>
      </c>
      <c r="F74" s="17">
        <v>0.45667824074074076</v>
      </c>
      <c r="G74" s="16">
        <f t="shared" si="4"/>
        <v>0.0056365740740737524</v>
      </c>
      <c r="H74" s="17"/>
      <c r="I74" s="16">
        <f t="shared" si="5"/>
        <v>0.0056365740740737524</v>
      </c>
    </row>
    <row r="75" spans="1:9" ht="12.75">
      <c r="A75" s="10">
        <v>62</v>
      </c>
      <c r="B75" s="27" t="s">
        <v>122</v>
      </c>
      <c r="C75" s="14" t="s">
        <v>123</v>
      </c>
      <c r="D75" s="14" t="s">
        <v>36</v>
      </c>
      <c r="E75" s="17">
        <v>0.448263888888889</v>
      </c>
      <c r="F75" s="17">
        <v>0.453900462962963</v>
      </c>
      <c r="G75" s="16">
        <f t="shared" si="4"/>
        <v>0.0056365740740739745</v>
      </c>
      <c r="H75" s="17"/>
      <c r="I75" s="16">
        <f t="shared" si="5"/>
        <v>0.0056365740740739745</v>
      </c>
    </row>
    <row r="76" spans="1:9" ht="14.25">
      <c r="A76" s="10">
        <v>125</v>
      </c>
      <c r="B76" s="30" t="s">
        <v>205</v>
      </c>
      <c r="C76" s="14"/>
      <c r="D76" s="14" t="s">
        <v>36</v>
      </c>
      <c r="E76" s="16">
        <v>0.470138888888889</v>
      </c>
      <c r="F76" s="17">
        <v>0.47577546296296297</v>
      </c>
      <c r="G76" s="16">
        <f t="shared" si="4"/>
        <v>0.0056365740740739745</v>
      </c>
      <c r="H76" s="17"/>
      <c r="I76" s="16">
        <f t="shared" si="5"/>
        <v>0.0056365740740739745</v>
      </c>
    </row>
    <row r="77" spans="1:9" ht="15">
      <c r="A77" s="10">
        <v>130</v>
      </c>
      <c r="B77" s="33" t="s">
        <v>211</v>
      </c>
      <c r="C77" s="27"/>
      <c r="D77" s="27" t="s">
        <v>93</v>
      </c>
      <c r="E77" s="17">
        <v>0.471875</v>
      </c>
      <c r="F77" s="17">
        <v>0.4775115740740741</v>
      </c>
      <c r="G77" s="16">
        <f t="shared" si="4"/>
        <v>0.0056365740740740855</v>
      </c>
      <c r="H77" s="17"/>
      <c r="I77" s="16">
        <f t="shared" si="5"/>
        <v>0.0056365740740740855</v>
      </c>
    </row>
    <row r="78" spans="1:9" ht="12.75">
      <c r="A78" s="10">
        <v>114</v>
      </c>
      <c r="B78" s="27" t="s">
        <v>192</v>
      </c>
      <c r="C78" s="27"/>
      <c r="D78" s="27" t="s">
        <v>51</v>
      </c>
      <c r="E78" s="16">
        <v>0.466319444444444</v>
      </c>
      <c r="F78" s="17">
        <v>0.47195601851851854</v>
      </c>
      <c r="G78" s="16">
        <f t="shared" si="4"/>
        <v>0.00563657407407453</v>
      </c>
      <c r="H78" s="17"/>
      <c r="I78" s="16">
        <f t="shared" si="5"/>
        <v>0.00563657407407453</v>
      </c>
    </row>
    <row r="79" spans="1:9" ht="12.75">
      <c r="A79" s="10">
        <v>29</v>
      </c>
      <c r="B79" s="27" t="s">
        <v>72</v>
      </c>
      <c r="C79" s="27" t="s">
        <v>28</v>
      </c>
      <c r="D79" s="27" t="s">
        <v>26</v>
      </c>
      <c r="E79" s="17">
        <v>0.436805555555556</v>
      </c>
      <c r="F79" s="17">
        <v>0.44245370370370374</v>
      </c>
      <c r="G79" s="16">
        <f t="shared" si="4"/>
        <v>0.005648148148147736</v>
      </c>
      <c r="H79" s="17"/>
      <c r="I79" s="16">
        <f t="shared" si="5"/>
        <v>0.005648148148147736</v>
      </c>
    </row>
    <row r="80" spans="1:9" ht="12.75">
      <c r="A80" s="10">
        <v>109</v>
      </c>
      <c r="B80" s="27" t="s">
        <v>186</v>
      </c>
      <c r="C80" s="27" t="s">
        <v>28</v>
      </c>
      <c r="D80" s="27" t="s">
        <v>93</v>
      </c>
      <c r="E80" s="16">
        <v>0.464583333333333</v>
      </c>
      <c r="F80" s="17">
        <v>0.4702314814814815</v>
      </c>
      <c r="G80" s="16">
        <f t="shared" si="4"/>
        <v>0.0056481481481484574</v>
      </c>
      <c r="H80" s="17"/>
      <c r="I80" s="16">
        <f t="shared" si="5"/>
        <v>0.0056481481481484574</v>
      </c>
    </row>
    <row r="81" spans="1:9" ht="12.75">
      <c r="A81" s="10">
        <v>42</v>
      </c>
      <c r="B81" s="27" t="s">
        <v>94</v>
      </c>
      <c r="C81" s="27" t="s">
        <v>95</v>
      </c>
      <c r="D81" s="27" t="s">
        <v>36</v>
      </c>
      <c r="E81" s="17">
        <v>0.441319444444444</v>
      </c>
      <c r="F81" s="17">
        <v>0.4469675925925926</v>
      </c>
      <c r="G81" s="16">
        <f t="shared" si="4"/>
        <v>0.005648148148148624</v>
      </c>
      <c r="H81" s="17"/>
      <c r="I81" s="16">
        <f t="shared" si="5"/>
        <v>0.005648148148148624</v>
      </c>
    </row>
    <row r="82" spans="1:9" ht="12.75">
      <c r="A82" s="10">
        <v>133</v>
      </c>
      <c r="B82" s="27" t="s">
        <v>214</v>
      </c>
      <c r="C82" s="14" t="s">
        <v>183</v>
      </c>
      <c r="D82" s="14" t="s">
        <v>36</v>
      </c>
      <c r="E82" s="16">
        <v>0.472916666666667</v>
      </c>
      <c r="F82" s="17">
        <v>0.4785763888888889</v>
      </c>
      <c r="G82" s="16">
        <f t="shared" si="4"/>
        <v>0.005659722222221941</v>
      </c>
      <c r="H82" s="17"/>
      <c r="I82" s="16">
        <f t="shared" si="5"/>
        <v>0.005659722222221941</v>
      </c>
    </row>
    <row r="83" spans="1:9" ht="12.75">
      <c r="A83" s="10">
        <v>44</v>
      </c>
      <c r="B83" s="27" t="s">
        <v>97</v>
      </c>
      <c r="C83" s="14" t="s">
        <v>98</v>
      </c>
      <c r="D83" s="14" t="s">
        <v>23</v>
      </c>
      <c r="E83" s="17">
        <v>0.442013888888889</v>
      </c>
      <c r="F83" s="17">
        <v>0.4476736111111111</v>
      </c>
      <c r="G83" s="16">
        <f t="shared" si="4"/>
        <v>0.005659722222222108</v>
      </c>
      <c r="H83" s="17"/>
      <c r="I83" s="16">
        <f t="shared" si="5"/>
        <v>0.005659722222222108</v>
      </c>
    </row>
    <row r="84" spans="1:9" ht="14.25">
      <c r="A84" s="10">
        <v>59</v>
      </c>
      <c r="B84" s="30" t="s">
        <v>118</v>
      </c>
      <c r="C84" s="14" t="s">
        <v>119</v>
      </c>
      <c r="D84" s="14" t="s">
        <v>93</v>
      </c>
      <c r="E84" s="16">
        <v>0.447222222222222</v>
      </c>
      <c r="F84" s="17">
        <v>0.45288194444444446</v>
      </c>
      <c r="G84" s="16">
        <f t="shared" si="4"/>
        <v>0.005659722222222441</v>
      </c>
      <c r="H84" s="17"/>
      <c r="I84" s="16">
        <f t="shared" si="5"/>
        <v>0.005659722222222441</v>
      </c>
    </row>
    <row r="85" spans="1:9" ht="12.75">
      <c r="A85" s="10">
        <v>95</v>
      </c>
      <c r="B85" s="27" t="s">
        <v>168</v>
      </c>
      <c r="C85" s="14" t="s">
        <v>169</v>
      </c>
      <c r="D85" s="14" t="s">
        <v>93</v>
      </c>
      <c r="E85" s="17">
        <v>0.459722222222222</v>
      </c>
      <c r="F85" s="17">
        <v>0.4653819444444445</v>
      </c>
      <c r="G85" s="16">
        <f t="shared" si="4"/>
        <v>0.005659722222222496</v>
      </c>
      <c r="H85" s="17"/>
      <c r="I85" s="16">
        <f t="shared" si="5"/>
        <v>0.005659722222222496</v>
      </c>
    </row>
    <row r="86" spans="1:9" ht="12.75">
      <c r="A86" s="10">
        <v>136</v>
      </c>
      <c r="B86" s="27" t="s">
        <v>217</v>
      </c>
      <c r="C86" s="14"/>
      <c r="D86" s="14" t="s">
        <v>51</v>
      </c>
      <c r="E86" s="16">
        <v>0.473958333333333</v>
      </c>
      <c r="F86" s="17">
        <v>0.4796180555555556</v>
      </c>
      <c r="G86" s="16">
        <f t="shared" si="4"/>
        <v>0.005659722222222607</v>
      </c>
      <c r="H86" s="17"/>
      <c r="I86" s="16">
        <f t="shared" si="5"/>
        <v>0.005659722222222607</v>
      </c>
    </row>
    <row r="87" spans="1:9" ht="14.25">
      <c r="A87" s="10">
        <v>79</v>
      </c>
      <c r="B87" s="30" t="s">
        <v>146</v>
      </c>
      <c r="C87" s="27" t="s">
        <v>101</v>
      </c>
      <c r="D87" s="27" t="s">
        <v>23</v>
      </c>
      <c r="E87" s="17">
        <v>0.454166666666666</v>
      </c>
      <c r="F87" s="17">
        <v>0.4598263888888889</v>
      </c>
      <c r="G87" s="16">
        <f t="shared" si="4"/>
        <v>0.005659722222222885</v>
      </c>
      <c r="H87" s="17"/>
      <c r="I87" s="16">
        <f t="shared" si="5"/>
        <v>0.005659722222222885</v>
      </c>
    </row>
    <row r="88" spans="1:9" ht="12.75">
      <c r="A88" s="10">
        <v>80</v>
      </c>
      <c r="B88" s="27" t="s">
        <v>147</v>
      </c>
      <c r="C88" s="27" t="s">
        <v>107</v>
      </c>
      <c r="D88" s="27" t="s">
        <v>26</v>
      </c>
      <c r="E88" s="16">
        <v>0.454513888888889</v>
      </c>
      <c r="F88" s="17">
        <v>0.4601851851851852</v>
      </c>
      <c r="G88" s="16">
        <f t="shared" si="4"/>
        <v>0.005671296296296202</v>
      </c>
      <c r="H88" s="17"/>
      <c r="I88" s="16">
        <f t="shared" si="5"/>
        <v>0.005671296296296202</v>
      </c>
    </row>
    <row r="89" spans="1:9" ht="12.75">
      <c r="A89" s="10">
        <v>13</v>
      </c>
      <c r="B89" s="26" t="s">
        <v>46</v>
      </c>
      <c r="C89" s="28" t="s">
        <v>47</v>
      </c>
      <c r="D89" s="14" t="s">
        <v>23</v>
      </c>
      <c r="E89" s="17">
        <v>0.43125</v>
      </c>
      <c r="F89" s="17">
        <v>0.4369212962962963</v>
      </c>
      <c r="G89" s="16">
        <f t="shared" si="4"/>
        <v>0.005671296296296258</v>
      </c>
      <c r="H89" s="17"/>
      <c r="I89" s="16">
        <f t="shared" si="5"/>
        <v>0.005671296296296258</v>
      </c>
    </row>
    <row r="90" spans="1:9" ht="12.75">
      <c r="A90" s="10">
        <v>108</v>
      </c>
      <c r="B90" s="27" t="s">
        <v>185</v>
      </c>
      <c r="C90" s="14"/>
      <c r="D90" s="14" t="s">
        <v>51</v>
      </c>
      <c r="E90" s="16">
        <v>0.464236111111111</v>
      </c>
      <c r="F90" s="17">
        <v>0.46990740740740744</v>
      </c>
      <c r="G90" s="16">
        <f t="shared" si="4"/>
        <v>0.005671296296296424</v>
      </c>
      <c r="H90" s="17"/>
      <c r="I90" s="16">
        <f t="shared" si="5"/>
        <v>0.005671296296296424</v>
      </c>
    </row>
    <row r="91" spans="1:9" ht="12.75">
      <c r="A91" s="10">
        <v>104</v>
      </c>
      <c r="B91" s="27" t="s">
        <v>180</v>
      </c>
      <c r="C91" s="14" t="s">
        <v>142</v>
      </c>
      <c r="D91" s="14" t="s">
        <v>51</v>
      </c>
      <c r="E91" s="17">
        <v>0.462847222222222</v>
      </c>
      <c r="F91" s="17">
        <v>0.4685185185185185</v>
      </c>
      <c r="G91" s="16">
        <f t="shared" si="4"/>
        <v>0.00567129629629648</v>
      </c>
      <c r="H91" s="17"/>
      <c r="I91" s="16">
        <f t="shared" si="5"/>
        <v>0.00567129629629648</v>
      </c>
    </row>
    <row r="92" spans="1:9" ht="12.75">
      <c r="A92" s="10">
        <v>115</v>
      </c>
      <c r="B92" s="27" t="s">
        <v>193</v>
      </c>
      <c r="C92" s="14" t="s">
        <v>45</v>
      </c>
      <c r="D92" s="14" t="s">
        <v>36</v>
      </c>
      <c r="E92" s="16">
        <v>0.466666666666667</v>
      </c>
      <c r="F92" s="17">
        <v>0.472349537037037</v>
      </c>
      <c r="G92" s="16">
        <f t="shared" si="4"/>
        <v>0.005682870370370019</v>
      </c>
      <c r="H92" s="17"/>
      <c r="I92" s="16">
        <f t="shared" si="5"/>
        <v>0.005682870370370019</v>
      </c>
    </row>
    <row r="93" spans="1:9" ht="12.75">
      <c r="A93" s="10">
        <v>117</v>
      </c>
      <c r="B93" s="27" t="s">
        <v>195</v>
      </c>
      <c r="C93" s="14" t="s">
        <v>107</v>
      </c>
      <c r="D93" s="14" t="s">
        <v>51</v>
      </c>
      <c r="E93" s="17">
        <v>0.467361111111111</v>
      </c>
      <c r="F93" s="17">
        <v>0.47304398148148147</v>
      </c>
      <c r="G93" s="16">
        <f t="shared" si="4"/>
        <v>0.005682870370370463</v>
      </c>
      <c r="H93" s="17"/>
      <c r="I93" s="16">
        <f t="shared" si="5"/>
        <v>0.005682870370370463</v>
      </c>
    </row>
    <row r="94" spans="1:9" ht="12.75">
      <c r="A94" s="10">
        <v>84</v>
      </c>
      <c r="B94" s="27" t="s">
        <v>152</v>
      </c>
      <c r="C94" s="27" t="s">
        <v>41</v>
      </c>
      <c r="D94" s="27" t="s">
        <v>23</v>
      </c>
      <c r="E94" s="16">
        <v>0.455902777777778</v>
      </c>
      <c r="F94" s="17">
        <v>0.4615972222222222</v>
      </c>
      <c r="G94" s="16">
        <f t="shared" si="4"/>
        <v>0.005694444444444224</v>
      </c>
      <c r="H94" s="17"/>
      <c r="I94" s="16">
        <f t="shared" si="5"/>
        <v>0.005694444444444224</v>
      </c>
    </row>
    <row r="95" spans="1:9" ht="12.75">
      <c r="A95" s="10">
        <v>102</v>
      </c>
      <c r="B95" s="27" t="s">
        <v>178</v>
      </c>
      <c r="C95" s="14"/>
      <c r="D95" s="14" t="s">
        <v>36</v>
      </c>
      <c r="E95" s="17">
        <v>0.462152777777778</v>
      </c>
      <c r="F95" s="17">
        <v>0.46784722222222225</v>
      </c>
      <c r="G95" s="16">
        <f t="shared" si="4"/>
        <v>0.005694444444444224</v>
      </c>
      <c r="H95" s="17"/>
      <c r="I95" s="16">
        <f t="shared" si="5"/>
        <v>0.005694444444444224</v>
      </c>
    </row>
    <row r="96" spans="1:9" ht="12.75">
      <c r="A96" s="10">
        <v>6</v>
      </c>
      <c r="B96" s="26" t="s">
        <v>33</v>
      </c>
      <c r="C96" s="28" t="s">
        <v>28</v>
      </c>
      <c r="D96" s="14" t="s">
        <v>26</v>
      </c>
      <c r="E96" s="16">
        <v>0.428819444444444</v>
      </c>
      <c r="F96" s="17">
        <v>0.43451388888888887</v>
      </c>
      <c r="G96" s="16">
        <f t="shared" si="4"/>
        <v>0.0056944444444448905</v>
      </c>
      <c r="H96" s="17"/>
      <c r="I96" s="16">
        <f t="shared" si="5"/>
        <v>0.0056944444444448905</v>
      </c>
    </row>
    <row r="97" spans="1:9" ht="12.75">
      <c r="A97" s="10">
        <v>100</v>
      </c>
      <c r="B97" s="27" t="s">
        <v>175</v>
      </c>
      <c r="C97" s="14" t="s">
        <v>176</v>
      </c>
      <c r="D97" s="14" t="s">
        <v>51</v>
      </c>
      <c r="E97" s="17">
        <v>0.461458333333333</v>
      </c>
      <c r="F97" s="17">
        <v>0.4671759259259259</v>
      </c>
      <c r="G97" s="16">
        <f t="shared" si="4"/>
        <v>0.005717592592592857</v>
      </c>
      <c r="H97" s="17"/>
      <c r="I97" s="16">
        <f t="shared" si="5"/>
        <v>0.005717592592592857</v>
      </c>
    </row>
    <row r="98" spans="1:9" ht="12.75">
      <c r="A98" s="10">
        <v>91</v>
      </c>
      <c r="B98" s="27" t="s">
        <v>161</v>
      </c>
      <c r="C98" s="27" t="s">
        <v>162</v>
      </c>
      <c r="D98" s="27" t="s">
        <v>36</v>
      </c>
      <c r="E98" s="16">
        <v>0.458333333333333</v>
      </c>
      <c r="F98" s="17">
        <v>0.46405092592592595</v>
      </c>
      <c r="G98" s="16">
        <f aca="true" t="shared" si="6" ref="G98:G129">IF(F98=0,"ABANDON",F98-E98)</f>
        <v>0.005717592592592968</v>
      </c>
      <c r="H98" s="17"/>
      <c r="I98" s="16">
        <f aca="true" t="shared" si="7" ref="I98:I129">IF(F98=0,"ABANDON",F98-E98-H98)</f>
        <v>0.005717592592592968</v>
      </c>
    </row>
    <row r="99" spans="1:9" ht="12.75">
      <c r="A99" s="10">
        <v>112</v>
      </c>
      <c r="B99" s="27" t="s">
        <v>189</v>
      </c>
      <c r="C99" s="14" t="s">
        <v>190</v>
      </c>
      <c r="D99" s="14" t="s">
        <v>26</v>
      </c>
      <c r="E99" s="17">
        <v>0.465625</v>
      </c>
      <c r="F99" s="17">
        <v>0.4713541666666667</v>
      </c>
      <c r="G99" s="16">
        <f t="shared" si="6"/>
        <v>0.005729166666666674</v>
      </c>
      <c r="H99" s="17"/>
      <c r="I99" s="16">
        <f t="shared" si="7"/>
        <v>0.005729166666666674</v>
      </c>
    </row>
    <row r="100" spans="1:9" ht="12.75">
      <c r="A100" s="10">
        <v>101</v>
      </c>
      <c r="B100" s="27" t="s">
        <v>177</v>
      </c>
      <c r="C100" s="14" t="s">
        <v>166</v>
      </c>
      <c r="D100" s="14" t="s">
        <v>93</v>
      </c>
      <c r="E100" s="16">
        <v>0.461805555555555</v>
      </c>
      <c r="F100" s="17">
        <v>0.4675347222222222</v>
      </c>
      <c r="G100" s="16">
        <f t="shared" si="6"/>
        <v>0.005729166666667174</v>
      </c>
      <c r="H100" s="17"/>
      <c r="I100" s="16">
        <f t="shared" si="7"/>
        <v>0.005729166666667174</v>
      </c>
    </row>
    <row r="101" spans="1:9" ht="12.75">
      <c r="A101" s="10">
        <v>111</v>
      </c>
      <c r="B101" s="27" t="s">
        <v>188</v>
      </c>
      <c r="C101" s="14"/>
      <c r="D101" s="14" t="s">
        <v>51</v>
      </c>
      <c r="E101" s="17">
        <v>0.465277777777778</v>
      </c>
      <c r="F101" s="17">
        <v>0.4710185185185185</v>
      </c>
      <c r="G101" s="16">
        <f t="shared" si="6"/>
        <v>0.005740740740740491</v>
      </c>
      <c r="H101" s="17"/>
      <c r="I101" s="16">
        <f t="shared" si="7"/>
        <v>0.005740740740740491</v>
      </c>
    </row>
    <row r="102" spans="1:9" ht="14.25">
      <c r="A102" s="10">
        <v>103</v>
      </c>
      <c r="B102" s="30" t="s">
        <v>179</v>
      </c>
      <c r="C102" s="14"/>
      <c r="D102" s="14" t="s">
        <v>26</v>
      </c>
      <c r="E102" s="16">
        <v>0.4625</v>
      </c>
      <c r="F102" s="17">
        <v>0.46824074074074074</v>
      </c>
      <c r="G102" s="16">
        <f t="shared" si="6"/>
        <v>0.005740740740740713</v>
      </c>
      <c r="H102" s="17"/>
      <c r="I102" s="16">
        <f t="shared" si="7"/>
        <v>0.005740740740740713</v>
      </c>
    </row>
    <row r="103" spans="1:9" ht="12.75">
      <c r="A103" s="10">
        <v>74</v>
      </c>
      <c r="B103" s="27" t="s">
        <v>139</v>
      </c>
      <c r="C103" s="27" t="s">
        <v>55</v>
      </c>
      <c r="D103" s="27" t="s">
        <v>140</v>
      </c>
      <c r="E103" s="17">
        <v>0.452430555555555</v>
      </c>
      <c r="F103" s="17">
        <v>0.45817129629629627</v>
      </c>
      <c r="G103" s="16">
        <f t="shared" si="6"/>
        <v>0.005740740740741268</v>
      </c>
      <c r="H103" s="17"/>
      <c r="I103" s="16">
        <f t="shared" si="7"/>
        <v>0.005740740740741268</v>
      </c>
    </row>
    <row r="104" spans="1:9" ht="12.75">
      <c r="A104" s="10">
        <v>92</v>
      </c>
      <c r="B104" s="27" t="s">
        <v>163</v>
      </c>
      <c r="C104" s="14" t="s">
        <v>164</v>
      </c>
      <c r="D104" s="14" t="s">
        <v>51</v>
      </c>
      <c r="E104" s="16">
        <v>0.458680555555555</v>
      </c>
      <c r="F104" s="17">
        <v>0.4644212962962963</v>
      </c>
      <c r="G104" s="16">
        <f t="shared" si="6"/>
        <v>0.005740740740741324</v>
      </c>
      <c r="H104" s="17"/>
      <c r="I104" s="16">
        <f t="shared" si="7"/>
        <v>0.005740740740741324</v>
      </c>
    </row>
    <row r="105" spans="1:9" ht="12.75">
      <c r="A105" s="10">
        <v>122</v>
      </c>
      <c r="B105" s="27" t="s">
        <v>200</v>
      </c>
      <c r="C105" s="14" t="s">
        <v>86</v>
      </c>
      <c r="D105" s="14" t="s">
        <v>36</v>
      </c>
      <c r="E105" s="17">
        <v>0.469097222222222</v>
      </c>
      <c r="F105" s="17">
        <v>0.4748495370370371</v>
      </c>
      <c r="G105" s="16">
        <f t="shared" si="6"/>
        <v>0.005752314814815085</v>
      </c>
      <c r="H105" s="17"/>
      <c r="I105" s="16">
        <f t="shared" si="7"/>
        <v>0.005752314814815085</v>
      </c>
    </row>
    <row r="106" spans="1:9" ht="12.75">
      <c r="A106" s="10">
        <v>39</v>
      </c>
      <c r="B106" s="27" t="s">
        <v>88</v>
      </c>
      <c r="C106" s="14" t="s">
        <v>89</v>
      </c>
      <c r="D106" s="14" t="s">
        <v>51</v>
      </c>
      <c r="E106" s="16">
        <v>0.440277777777778</v>
      </c>
      <c r="F106" s="17">
        <v>0.44604166666666667</v>
      </c>
      <c r="G106" s="16">
        <f t="shared" si="6"/>
        <v>0.00576388888888868</v>
      </c>
      <c r="H106" s="17"/>
      <c r="I106" s="16">
        <f t="shared" si="7"/>
        <v>0.00576388888888868</v>
      </c>
    </row>
    <row r="107" spans="1:9" ht="12.75">
      <c r="A107" s="10">
        <v>63</v>
      </c>
      <c r="B107" s="27" t="s">
        <v>124</v>
      </c>
      <c r="C107" s="14" t="s">
        <v>125</v>
      </c>
      <c r="D107" s="14" t="s">
        <v>36</v>
      </c>
      <c r="E107" s="17">
        <v>0.448611111111111</v>
      </c>
      <c r="F107" s="17">
        <v>0.454375</v>
      </c>
      <c r="G107" s="16">
        <f t="shared" si="6"/>
        <v>0.005763888888888957</v>
      </c>
      <c r="H107" s="17"/>
      <c r="I107" s="16">
        <f t="shared" si="7"/>
        <v>0.005763888888888957</v>
      </c>
    </row>
    <row r="108" spans="1:9" ht="12.75">
      <c r="A108" s="10">
        <v>110</v>
      </c>
      <c r="B108" s="27" t="s">
        <v>187</v>
      </c>
      <c r="C108" s="14" t="s">
        <v>142</v>
      </c>
      <c r="D108" s="14" t="s">
        <v>51</v>
      </c>
      <c r="E108" s="16">
        <v>0.464930555555555</v>
      </c>
      <c r="F108" s="17">
        <v>0.47069444444444447</v>
      </c>
      <c r="G108" s="16">
        <f t="shared" si="6"/>
        <v>0.005763888888889457</v>
      </c>
      <c r="H108" s="17"/>
      <c r="I108" s="16">
        <f t="shared" si="7"/>
        <v>0.005763888888889457</v>
      </c>
    </row>
    <row r="109" spans="1:9" ht="12.75">
      <c r="A109" s="10">
        <v>120</v>
      </c>
      <c r="B109" s="27" t="s">
        <v>198</v>
      </c>
      <c r="C109" s="14" t="s">
        <v>164</v>
      </c>
      <c r="D109" s="14" t="s">
        <v>51</v>
      </c>
      <c r="E109" s="17">
        <v>0.468402777777778</v>
      </c>
      <c r="F109" s="17">
        <v>0.4741782407407407</v>
      </c>
      <c r="G109" s="16">
        <f t="shared" si="6"/>
        <v>0.0057754629629627185</v>
      </c>
      <c r="H109" s="17"/>
      <c r="I109" s="16">
        <f t="shared" si="7"/>
        <v>0.0057754629629627185</v>
      </c>
    </row>
    <row r="110" spans="1:9" ht="12.75">
      <c r="A110" s="10">
        <v>89</v>
      </c>
      <c r="B110" s="27" t="s">
        <v>158</v>
      </c>
      <c r="C110" s="14" t="s">
        <v>159</v>
      </c>
      <c r="D110" s="14" t="s">
        <v>26</v>
      </c>
      <c r="E110" s="16">
        <v>0.457638888888889</v>
      </c>
      <c r="F110" s="17">
        <v>0.4634259259259259</v>
      </c>
      <c r="G110" s="16">
        <f t="shared" si="6"/>
        <v>0.005787037037036924</v>
      </c>
      <c r="H110" s="17"/>
      <c r="I110" s="16">
        <f t="shared" si="7"/>
        <v>0.005787037037036924</v>
      </c>
    </row>
    <row r="111" spans="1:9" ht="12.75">
      <c r="A111" s="10">
        <v>172</v>
      </c>
      <c r="B111" s="27" t="s">
        <v>256</v>
      </c>
      <c r="C111" s="14" t="s">
        <v>227</v>
      </c>
      <c r="D111" s="14" t="s">
        <v>51</v>
      </c>
      <c r="E111" s="17">
        <v>0.486458333333333</v>
      </c>
      <c r="F111" s="17">
        <v>0.49224537037037036</v>
      </c>
      <c r="G111" s="16">
        <f t="shared" si="6"/>
        <v>0.005787037037037368</v>
      </c>
      <c r="H111" s="17"/>
      <c r="I111" s="16">
        <f t="shared" si="7"/>
        <v>0.005787037037037368</v>
      </c>
    </row>
    <row r="112" spans="1:9" ht="12.75">
      <c r="A112" s="10">
        <v>88</v>
      </c>
      <c r="B112" s="27" t="s">
        <v>157</v>
      </c>
      <c r="C112" s="14"/>
      <c r="D112" s="14" t="s">
        <v>26</v>
      </c>
      <c r="E112" s="16">
        <v>0.457291666666667</v>
      </c>
      <c r="F112" s="17">
        <v>0.4630902777777777</v>
      </c>
      <c r="G112" s="16">
        <f t="shared" si="6"/>
        <v>0.005798611111110741</v>
      </c>
      <c r="H112" s="17"/>
      <c r="I112" s="16">
        <f t="shared" si="7"/>
        <v>0.005798611111110741</v>
      </c>
    </row>
    <row r="113" spans="1:9" ht="12.75">
      <c r="A113" s="10">
        <v>126</v>
      </c>
      <c r="B113" s="27" t="s">
        <v>206</v>
      </c>
      <c r="C113" s="14" t="s">
        <v>207</v>
      </c>
      <c r="D113" s="14" t="s">
        <v>36</v>
      </c>
      <c r="E113" s="17">
        <v>0.470486111111111</v>
      </c>
      <c r="F113" s="17">
        <v>0.4762962962962963</v>
      </c>
      <c r="G113" s="16">
        <f t="shared" si="6"/>
        <v>0.005810185185185279</v>
      </c>
      <c r="H113" s="17"/>
      <c r="I113" s="16">
        <f t="shared" si="7"/>
        <v>0.005810185185185279</v>
      </c>
    </row>
    <row r="114" spans="1:9" ht="12.75">
      <c r="A114" s="10">
        <v>77</v>
      </c>
      <c r="B114" s="27" t="s">
        <v>144</v>
      </c>
      <c r="C114" s="14" t="s">
        <v>101</v>
      </c>
      <c r="D114" s="14" t="s">
        <v>93</v>
      </c>
      <c r="E114" s="16">
        <v>0.453472222222222</v>
      </c>
      <c r="F114" s="17">
        <v>0.45929398148148143</v>
      </c>
      <c r="G114" s="16">
        <f t="shared" si="6"/>
        <v>0.005821759259259429</v>
      </c>
      <c r="H114" s="17"/>
      <c r="I114" s="16">
        <f t="shared" si="7"/>
        <v>0.005821759259259429</v>
      </c>
    </row>
    <row r="115" spans="1:9" ht="12.75">
      <c r="A115" s="10">
        <v>105</v>
      </c>
      <c r="B115" s="27" t="s">
        <v>181</v>
      </c>
      <c r="C115" s="14" t="s">
        <v>142</v>
      </c>
      <c r="D115" s="14" t="s">
        <v>51</v>
      </c>
      <c r="E115" s="17">
        <v>0.463194444444444</v>
      </c>
      <c r="F115" s="17">
        <v>0.4690162037037037</v>
      </c>
      <c r="G115" s="16">
        <f t="shared" si="6"/>
        <v>0.005821759259259707</v>
      </c>
      <c r="H115" s="17"/>
      <c r="I115" s="16">
        <f t="shared" si="7"/>
        <v>0.005821759259259707</v>
      </c>
    </row>
    <row r="116" spans="1:9" ht="12.75">
      <c r="A116" s="10">
        <v>96</v>
      </c>
      <c r="B116" s="27" t="s">
        <v>170</v>
      </c>
      <c r="C116" s="14" t="s">
        <v>171</v>
      </c>
      <c r="D116" s="14" t="s">
        <v>93</v>
      </c>
      <c r="E116" s="16">
        <v>0.460069444444444</v>
      </c>
      <c r="F116" s="17">
        <v>0.46589120370370374</v>
      </c>
      <c r="G116" s="16">
        <f t="shared" si="6"/>
        <v>0.005821759259259762</v>
      </c>
      <c r="H116" s="17"/>
      <c r="I116" s="16">
        <f t="shared" si="7"/>
        <v>0.005821759259259762</v>
      </c>
    </row>
    <row r="117" spans="1:9" ht="12.75">
      <c r="A117" s="10">
        <v>179</v>
      </c>
      <c r="B117" s="27" t="s">
        <v>264</v>
      </c>
      <c r="C117" s="27" t="s">
        <v>204</v>
      </c>
      <c r="D117" s="27" t="s">
        <v>93</v>
      </c>
      <c r="E117" s="17">
        <v>0.488888888888889</v>
      </c>
      <c r="F117" s="17">
        <v>0.49472222222222223</v>
      </c>
      <c r="G117" s="16">
        <f t="shared" si="6"/>
        <v>0.005833333333333246</v>
      </c>
      <c r="H117" s="17"/>
      <c r="I117" s="16">
        <f t="shared" si="7"/>
        <v>0.005833333333333246</v>
      </c>
    </row>
    <row r="118" spans="1:9" ht="12.75">
      <c r="A118" s="10">
        <v>86</v>
      </c>
      <c r="B118" s="27" t="s">
        <v>155</v>
      </c>
      <c r="C118" s="27"/>
      <c r="D118" s="27" t="s">
        <v>51</v>
      </c>
      <c r="E118" s="16">
        <v>0.456597222222222</v>
      </c>
      <c r="F118" s="17">
        <v>0.4624305555555555</v>
      </c>
      <c r="G118" s="16">
        <f t="shared" si="6"/>
        <v>0.0058333333333335236</v>
      </c>
      <c r="H118" s="17"/>
      <c r="I118" s="16">
        <f t="shared" si="7"/>
        <v>0.0058333333333335236</v>
      </c>
    </row>
    <row r="119" spans="1:9" ht="12.75">
      <c r="A119" s="10">
        <v>106</v>
      </c>
      <c r="B119" s="27" t="s">
        <v>182</v>
      </c>
      <c r="C119" s="14" t="s">
        <v>183</v>
      </c>
      <c r="D119" s="14" t="s">
        <v>36</v>
      </c>
      <c r="E119" s="17">
        <v>0.463541666666667</v>
      </c>
      <c r="F119" s="17">
        <v>0.4693865740740741</v>
      </c>
      <c r="G119" s="16">
        <f t="shared" si="6"/>
        <v>0.005844907407407063</v>
      </c>
      <c r="H119" s="17"/>
      <c r="I119" s="16">
        <f t="shared" si="7"/>
        <v>0.005844907407407063</v>
      </c>
    </row>
    <row r="120" spans="1:9" ht="12.75">
      <c r="A120" s="10">
        <v>90</v>
      </c>
      <c r="B120" s="27" t="s">
        <v>160</v>
      </c>
      <c r="C120" s="27"/>
      <c r="D120" s="27" t="s">
        <v>51</v>
      </c>
      <c r="E120" s="16">
        <v>0.457986111111111</v>
      </c>
      <c r="F120" s="17">
        <v>0.46383101851851855</v>
      </c>
      <c r="G120" s="16">
        <f t="shared" si="6"/>
        <v>0.005844907407407562</v>
      </c>
      <c r="H120" s="17"/>
      <c r="I120" s="16">
        <f t="shared" si="7"/>
        <v>0.005844907407407562</v>
      </c>
    </row>
    <row r="121" spans="1:9" ht="12.75">
      <c r="A121" s="10">
        <v>50</v>
      </c>
      <c r="B121" s="27" t="s">
        <v>105</v>
      </c>
      <c r="C121" s="27" t="s">
        <v>92</v>
      </c>
      <c r="D121" s="27" t="s">
        <v>23</v>
      </c>
      <c r="E121" s="17">
        <v>0.444097222222222</v>
      </c>
      <c r="F121" s="17">
        <v>0.4499421296296296</v>
      </c>
      <c r="G121" s="16">
        <f t="shared" si="6"/>
        <v>0.005844907407407618</v>
      </c>
      <c r="H121" s="17"/>
      <c r="I121" s="16">
        <f t="shared" si="7"/>
        <v>0.005844907407407618</v>
      </c>
    </row>
    <row r="122" spans="1:9" ht="12.75">
      <c r="A122" s="10">
        <v>123</v>
      </c>
      <c r="B122" s="27" t="s">
        <v>201</v>
      </c>
      <c r="C122" s="27" t="s">
        <v>202</v>
      </c>
      <c r="D122" s="27" t="s">
        <v>36</v>
      </c>
      <c r="E122" s="16">
        <v>0.469444444444444</v>
      </c>
      <c r="F122" s="17">
        <v>0.4752893518518519</v>
      </c>
      <c r="G122" s="16">
        <f t="shared" si="6"/>
        <v>0.0058449074074078955</v>
      </c>
      <c r="H122" s="17"/>
      <c r="I122" s="16">
        <f t="shared" si="7"/>
        <v>0.0058449074074078955</v>
      </c>
    </row>
    <row r="123" spans="1:9" ht="14.25">
      <c r="A123" s="10">
        <v>98</v>
      </c>
      <c r="B123" s="30" t="s">
        <v>173</v>
      </c>
      <c r="C123" s="14"/>
      <c r="D123" s="14" t="s">
        <v>93</v>
      </c>
      <c r="E123" s="17">
        <v>0.460763888888889</v>
      </c>
      <c r="F123" s="17">
        <v>0.46662037037037035</v>
      </c>
      <c r="G123" s="16">
        <f t="shared" si="6"/>
        <v>0.005856481481481379</v>
      </c>
      <c r="H123" s="17"/>
      <c r="I123" s="16">
        <f t="shared" si="7"/>
        <v>0.005856481481481379</v>
      </c>
    </row>
    <row r="124" spans="1:9" ht="12.75">
      <c r="A124" s="10">
        <v>64</v>
      </c>
      <c r="B124" s="27" t="s">
        <v>126</v>
      </c>
      <c r="C124" s="27" t="s">
        <v>28</v>
      </c>
      <c r="D124" s="27" t="s">
        <v>23</v>
      </c>
      <c r="E124" s="16">
        <v>0.448958333333333</v>
      </c>
      <c r="F124" s="17">
        <v>0.4548148148148148</v>
      </c>
      <c r="G124" s="16">
        <f t="shared" si="6"/>
        <v>0.005856481481481768</v>
      </c>
      <c r="H124" s="17"/>
      <c r="I124" s="16">
        <f t="shared" si="7"/>
        <v>0.005856481481481768</v>
      </c>
    </row>
    <row r="125" spans="1:9" ht="12.75">
      <c r="A125" s="10">
        <v>160</v>
      </c>
      <c r="B125" s="27" t="s">
        <v>244</v>
      </c>
      <c r="C125" s="14" t="s">
        <v>204</v>
      </c>
      <c r="D125" s="14" t="s">
        <v>51</v>
      </c>
      <c r="E125" s="17">
        <v>0.482291666666666</v>
      </c>
      <c r="F125" s="17">
        <v>0.48814814814814816</v>
      </c>
      <c r="G125" s="16">
        <f t="shared" si="6"/>
        <v>0.005856481481482156</v>
      </c>
      <c r="H125" s="17"/>
      <c r="I125" s="16">
        <f t="shared" si="7"/>
        <v>0.005856481481482156</v>
      </c>
    </row>
    <row r="126" spans="1:9" ht="12.75">
      <c r="A126" s="10">
        <v>107</v>
      </c>
      <c r="B126" s="27" t="s">
        <v>184</v>
      </c>
      <c r="C126" s="14"/>
      <c r="D126" s="14" t="s">
        <v>51</v>
      </c>
      <c r="E126" s="16">
        <v>0.463888888888889</v>
      </c>
      <c r="F126" s="17">
        <v>0.46975694444444444</v>
      </c>
      <c r="G126" s="16">
        <f t="shared" si="6"/>
        <v>0.005868055555555418</v>
      </c>
      <c r="H126" s="17"/>
      <c r="I126" s="16">
        <f t="shared" si="7"/>
        <v>0.005868055555555418</v>
      </c>
    </row>
    <row r="127" spans="1:9" ht="12.75">
      <c r="A127" s="10">
        <v>116</v>
      </c>
      <c r="B127" s="27" t="s">
        <v>194</v>
      </c>
      <c r="C127" s="14"/>
      <c r="D127" s="14" t="s">
        <v>26</v>
      </c>
      <c r="E127" s="17">
        <v>0.467013888888889</v>
      </c>
      <c r="F127" s="17">
        <v>0.4728935185185185</v>
      </c>
      <c r="G127" s="16">
        <f t="shared" si="6"/>
        <v>0.0058796296296295125</v>
      </c>
      <c r="H127" s="17"/>
      <c r="I127" s="16">
        <f t="shared" si="7"/>
        <v>0.0058796296296295125</v>
      </c>
    </row>
    <row r="128" spans="1:9" ht="12.75">
      <c r="A128" s="10">
        <v>99</v>
      </c>
      <c r="B128" s="27" t="s">
        <v>174</v>
      </c>
      <c r="C128" s="27" t="s">
        <v>55</v>
      </c>
      <c r="D128" s="27" t="s">
        <v>93</v>
      </c>
      <c r="E128" s="16">
        <v>0.461111111111111</v>
      </c>
      <c r="F128" s="17">
        <v>0.46699074074074076</v>
      </c>
      <c r="G128" s="16">
        <f t="shared" si="6"/>
        <v>0.0058796296296297346</v>
      </c>
      <c r="H128" s="17"/>
      <c r="I128" s="16">
        <f t="shared" si="7"/>
        <v>0.0058796296296297346</v>
      </c>
    </row>
    <row r="129" spans="1:9" ht="12.75">
      <c r="A129" s="10">
        <v>137</v>
      </c>
      <c r="B129" s="27" t="s">
        <v>218</v>
      </c>
      <c r="C129" s="14" t="s">
        <v>219</v>
      </c>
      <c r="D129" s="14" t="s">
        <v>23</v>
      </c>
      <c r="E129" s="17">
        <v>0.474305555555555</v>
      </c>
      <c r="F129" s="17">
        <v>0.4801851851851852</v>
      </c>
      <c r="G129" s="16">
        <f t="shared" si="6"/>
        <v>0.005879629629630234</v>
      </c>
      <c r="H129" s="17"/>
      <c r="I129" s="16">
        <f t="shared" si="7"/>
        <v>0.005879629629630234</v>
      </c>
    </row>
    <row r="130" spans="1:9" ht="12.75">
      <c r="A130" s="10">
        <v>124</v>
      </c>
      <c r="B130" s="27" t="s">
        <v>203</v>
      </c>
      <c r="C130" s="14" t="s">
        <v>204</v>
      </c>
      <c r="D130" s="14" t="s">
        <v>93</v>
      </c>
      <c r="E130" s="16">
        <v>0.469791666666666</v>
      </c>
      <c r="F130" s="17">
        <v>0.4756712962962963</v>
      </c>
      <c r="G130" s="16">
        <f aca="true" t="shared" si="8" ref="G130:G161">IF(F130=0,"ABANDON",F130-E130)</f>
        <v>0.00587962962963029</v>
      </c>
      <c r="H130" s="17"/>
      <c r="I130" s="16">
        <f aca="true" t="shared" si="9" ref="I130:I161">IF(F130=0,"ABANDON",F130-E130-H130)</f>
        <v>0.00587962962963029</v>
      </c>
    </row>
    <row r="131" spans="1:9" ht="12.75">
      <c r="A131" s="10">
        <v>94</v>
      </c>
      <c r="B131" s="27" t="s">
        <v>167</v>
      </c>
      <c r="C131" s="14"/>
      <c r="D131" s="14" t="s">
        <v>26</v>
      </c>
      <c r="E131" s="17">
        <v>0.459375</v>
      </c>
      <c r="F131" s="17">
        <v>0.4652662037037037</v>
      </c>
      <c r="G131" s="16">
        <f t="shared" si="8"/>
        <v>0.005891203703703718</v>
      </c>
      <c r="H131" s="17"/>
      <c r="I131" s="16">
        <f t="shared" si="9"/>
        <v>0.005891203703703718</v>
      </c>
    </row>
    <row r="132" spans="1:9" ht="12.75">
      <c r="A132" s="10">
        <v>40</v>
      </c>
      <c r="B132" s="27" t="s">
        <v>90</v>
      </c>
      <c r="C132" s="27" t="s">
        <v>28</v>
      </c>
      <c r="D132" s="27" t="s">
        <v>23</v>
      </c>
      <c r="E132" s="16">
        <v>0.440625</v>
      </c>
      <c r="F132" s="17">
        <v>0.4465277777777778</v>
      </c>
      <c r="G132" s="16">
        <f t="shared" si="8"/>
        <v>0.005902777777777812</v>
      </c>
      <c r="H132" s="17"/>
      <c r="I132" s="16">
        <f t="shared" si="9"/>
        <v>0.005902777777777812</v>
      </c>
    </row>
    <row r="133" spans="1:9" ht="12.75">
      <c r="A133" s="10">
        <v>128</v>
      </c>
      <c r="B133" s="27" t="s">
        <v>209</v>
      </c>
      <c r="C133" s="22"/>
      <c r="D133" s="14" t="s">
        <v>26</v>
      </c>
      <c r="E133" s="17">
        <v>0.471180555555555</v>
      </c>
      <c r="F133" s="17">
        <v>0.4770949074074074</v>
      </c>
      <c r="G133" s="16">
        <f t="shared" si="8"/>
        <v>0.005914351851852406</v>
      </c>
      <c r="H133" s="17"/>
      <c r="I133" s="16">
        <f t="shared" si="9"/>
        <v>0.005914351851852406</v>
      </c>
    </row>
    <row r="134" spans="1:9" ht="12.75">
      <c r="A134" s="10">
        <v>113</v>
      </c>
      <c r="B134" s="27" t="s">
        <v>191</v>
      </c>
      <c r="C134" s="14" t="s">
        <v>142</v>
      </c>
      <c r="D134" s="14" t="s">
        <v>51</v>
      </c>
      <c r="E134" s="16">
        <v>0.465972222222222</v>
      </c>
      <c r="F134" s="17">
        <v>0.4718981481481481</v>
      </c>
      <c r="G134" s="16">
        <f t="shared" si="8"/>
        <v>0.005925925925926112</v>
      </c>
      <c r="H134" s="17"/>
      <c r="I134" s="16">
        <f t="shared" si="9"/>
        <v>0.005925925925926112</v>
      </c>
    </row>
    <row r="135" spans="1:9" ht="12.75">
      <c r="A135" s="10">
        <v>138</v>
      </c>
      <c r="B135" s="27" t="s">
        <v>220</v>
      </c>
      <c r="C135" s="14"/>
      <c r="D135" s="14" t="s">
        <v>51</v>
      </c>
      <c r="E135" s="17">
        <v>0.474652777777778</v>
      </c>
      <c r="F135" s="17">
        <v>0.48059027777777774</v>
      </c>
      <c r="G135" s="16">
        <f t="shared" si="8"/>
        <v>0.005937499999999762</v>
      </c>
      <c r="H135" s="17"/>
      <c r="I135" s="16">
        <f t="shared" si="9"/>
        <v>0.005937499999999762</v>
      </c>
    </row>
    <row r="136" spans="1:9" ht="12.75">
      <c r="A136" s="10">
        <v>139</v>
      </c>
      <c r="B136" s="27" t="s">
        <v>221</v>
      </c>
      <c r="C136" s="14" t="s">
        <v>204</v>
      </c>
      <c r="D136" s="14" t="s">
        <v>51</v>
      </c>
      <c r="E136" s="16">
        <v>0.475</v>
      </c>
      <c r="F136" s="17">
        <v>0.4809375</v>
      </c>
      <c r="G136" s="16">
        <f t="shared" si="8"/>
        <v>0.00593750000000004</v>
      </c>
      <c r="H136" s="17"/>
      <c r="I136" s="16">
        <f t="shared" si="9"/>
        <v>0.00593750000000004</v>
      </c>
    </row>
    <row r="137" spans="1:9" ht="12.75">
      <c r="A137" s="10">
        <v>97</v>
      </c>
      <c r="B137" s="27" t="s">
        <v>172</v>
      </c>
      <c r="C137" s="14" t="s">
        <v>101</v>
      </c>
      <c r="D137" s="14" t="s">
        <v>23</v>
      </c>
      <c r="E137" s="17">
        <v>0.460416666666667</v>
      </c>
      <c r="F137" s="17">
        <v>0.4663657407407407</v>
      </c>
      <c r="G137" s="16">
        <f t="shared" si="8"/>
        <v>0.005949074074073746</v>
      </c>
      <c r="H137" s="17"/>
      <c r="I137" s="16">
        <f t="shared" si="9"/>
        <v>0.005949074074073746</v>
      </c>
    </row>
    <row r="138" spans="1:9" ht="12.75">
      <c r="A138" s="10">
        <v>146</v>
      </c>
      <c r="B138" s="27" t="s">
        <v>229</v>
      </c>
      <c r="C138" s="14" t="s">
        <v>166</v>
      </c>
      <c r="D138" s="14" t="s">
        <v>93</v>
      </c>
      <c r="E138" s="16">
        <v>0.477430555555555</v>
      </c>
      <c r="F138" s="17">
        <v>0.4833796296296296</v>
      </c>
      <c r="G138" s="16">
        <f t="shared" si="8"/>
        <v>0.0059490740740745784</v>
      </c>
      <c r="H138" s="17"/>
      <c r="I138" s="16">
        <f t="shared" si="9"/>
        <v>0.0059490740740745784</v>
      </c>
    </row>
    <row r="139" spans="1:9" ht="12.75">
      <c r="A139" s="10">
        <v>132</v>
      </c>
      <c r="B139" s="27" t="s">
        <v>213</v>
      </c>
      <c r="C139" s="14" t="s">
        <v>107</v>
      </c>
      <c r="D139" s="14" t="s">
        <v>51</v>
      </c>
      <c r="E139" s="17">
        <v>0.472569444444444</v>
      </c>
      <c r="F139" s="17">
        <v>0.4785300925925926</v>
      </c>
      <c r="G139" s="16">
        <f t="shared" si="8"/>
        <v>0.005960648148148617</v>
      </c>
      <c r="H139" s="17"/>
      <c r="I139" s="16">
        <f t="shared" si="9"/>
        <v>0.005960648148148617</v>
      </c>
    </row>
    <row r="140" spans="1:9" ht="12.75">
      <c r="A140" s="10">
        <v>158</v>
      </c>
      <c r="B140" s="27" t="s">
        <v>242</v>
      </c>
      <c r="C140" s="14" t="s">
        <v>164</v>
      </c>
      <c r="D140" s="14" t="s">
        <v>51</v>
      </c>
      <c r="E140" s="16">
        <v>0.481597222222222</v>
      </c>
      <c r="F140" s="17">
        <v>0.48760416666666667</v>
      </c>
      <c r="G140" s="16">
        <f t="shared" si="8"/>
        <v>0.006006944444444662</v>
      </c>
      <c r="H140" s="17"/>
      <c r="I140" s="16">
        <f t="shared" si="9"/>
        <v>0.006006944444444662</v>
      </c>
    </row>
    <row r="141" spans="1:9" ht="12.75">
      <c r="A141" s="10">
        <v>151</v>
      </c>
      <c r="B141" s="27" t="s">
        <v>234</v>
      </c>
      <c r="C141" s="14"/>
      <c r="D141" s="14" t="s">
        <v>26</v>
      </c>
      <c r="E141" s="17">
        <v>0.479166666666666</v>
      </c>
      <c r="F141" s="17">
        <v>0.48518518518518516</v>
      </c>
      <c r="G141" s="16">
        <f t="shared" si="8"/>
        <v>0.006018518518519145</v>
      </c>
      <c r="H141" s="17"/>
      <c r="I141" s="16">
        <f t="shared" si="9"/>
        <v>0.006018518518519145</v>
      </c>
    </row>
    <row r="142" spans="1:9" ht="12.75">
      <c r="A142" s="10">
        <v>131</v>
      </c>
      <c r="B142" s="27" t="s">
        <v>212</v>
      </c>
      <c r="C142" s="14" t="s">
        <v>204</v>
      </c>
      <c r="D142" s="14" t="s">
        <v>93</v>
      </c>
      <c r="E142" s="16">
        <v>0.472222222222222</v>
      </c>
      <c r="F142" s="17">
        <v>0.4782754629629629</v>
      </c>
      <c r="G142" s="16">
        <f t="shared" si="8"/>
        <v>0.006053240740740928</v>
      </c>
      <c r="H142" s="17"/>
      <c r="I142" s="16">
        <f t="shared" si="9"/>
        <v>0.006053240740740928</v>
      </c>
    </row>
    <row r="143" spans="1:9" ht="12.75">
      <c r="A143" s="10">
        <v>129</v>
      </c>
      <c r="B143" s="27" t="s">
        <v>210</v>
      </c>
      <c r="C143" s="27"/>
      <c r="D143" s="27" t="s">
        <v>36</v>
      </c>
      <c r="E143" s="17">
        <v>0.471527777777778</v>
      </c>
      <c r="F143" s="17">
        <v>0.47759259259259257</v>
      </c>
      <c r="G143" s="16">
        <f t="shared" si="8"/>
        <v>0.006064814814814579</v>
      </c>
      <c r="H143" s="17"/>
      <c r="I143" s="16">
        <f t="shared" si="9"/>
        <v>0.006064814814814579</v>
      </c>
    </row>
    <row r="144" spans="1:9" ht="12.75">
      <c r="A144" s="10">
        <v>127</v>
      </c>
      <c r="B144" s="27" t="s">
        <v>208</v>
      </c>
      <c r="C144" s="14" t="s">
        <v>154</v>
      </c>
      <c r="D144" s="14" t="s">
        <v>26</v>
      </c>
      <c r="E144" s="16">
        <v>0.470833333333333</v>
      </c>
      <c r="F144" s="17">
        <v>0.4768981481481482</v>
      </c>
      <c r="G144" s="16">
        <f t="shared" si="8"/>
        <v>0.006064814814815189</v>
      </c>
      <c r="H144" s="17"/>
      <c r="I144" s="16">
        <f t="shared" si="9"/>
        <v>0.006064814814815189</v>
      </c>
    </row>
    <row r="145" spans="1:9" ht="12.75">
      <c r="A145" s="10">
        <v>142</v>
      </c>
      <c r="B145" s="27" t="s">
        <v>224</v>
      </c>
      <c r="C145" s="14" t="s">
        <v>45</v>
      </c>
      <c r="D145" s="14" t="s">
        <v>36</v>
      </c>
      <c r="E145" s="17">
        <v>0.476041666666667</v>
      </c>
      <c r="F145" s="17">
        <v>0.48211805555555554</v>
      </c>
      <c r="G145" s="16">
        <f t="shared" si="8"/>
        <v>0.006076388888888562</v>
      </c>
      <c r="H145" s="17"/>
      <c r="I145" s="16">
        <f t="shared" si="9"/>
        <v>0.006076388888888562</v>
      </c>
    </row>
    <row r="146" spans="1:9" ht="12.75">
      <c r="A146" s="10">
        <v>141</v>
      </c>
      <c r="B146" s="27" t="s">
        <v>223</v>
      </c>
      <c r="C146" s="14"/>
      <c r="D146" s="14" t="s">
        <v>93</v>
      </c>
      <c r="E146" s="16">
        <v>0.475694444444444</v>
      </c>
      <c r="F146" s="17">
        <v>0.4817708333333333</v>
      </c>
      <c r="G146" s="16">
        <f t="shared" si="8"/>
        <v>0.006076388888889339</v>
      </c>
      <c r="H146" s="17"/>
      <c r="I146" s="16">
        <f t="shared" si="9"/>
        <v>0.006076388888889339</v>
      </c>
    </row>
    <row r="147" spans="1:9" ht="12.75">
      <c r="A147" s="10">
        <v>140</v>
      </c>
      <c r="B147" s="27" t="s">
        <v>222</v>
      </c>
      <c r="C147" s="14"/>
      <c r="D147" s="14" t="s">
        <v>26</v>
      </c>
      <c r="E147" s="17">
        <v>0.475347222222222</v>
      </c>
      <c r="F147" s="17">
        <v>0.4814351851851852</v>
      </c>
      <c r="G147" s="16">
        <f t="shared" si="8"/>
        <v>0.0060879629629632115</v>
      </c>
      <c r="H147" s="17"/>
      <c r="I147" s="16">
        <f t="shared" si="9"/>
        <v>0.0060879629629632115</v>
      </c>
    </row>
    <row r="148" spans="1:9" ht="12.75">
      <c r="A148" s="10">
        <v>180</v>
      </c>
      <c r="B148" s="14" t="s">
        <v>265</v>
      </c>
      <c r="C148" s="14" t="s">
        <v>204</v>
      </c>
      <c r="D148" s="14" t="s">
        <v>51</v>
      </c>
      <c r="E148" s="16">
        <v>0.489236111111111</v>
      </c>
      <c r="F148" s="17">
        <v>0.4953356481481481</v>
      </c>
      <c r="G148" s="16">
        <f t="shared" si="8"/>
        <v>0.006099537037037139</v>
      </c>
      <c r="H148" s="17"/>
      <c r="I148" s="16">
        <f t="shared" si="9"/>
        <v>0.006099537037037139</v>
      </c>
    </row>
    <row r="149" spans="1:9" ht="12.75">
      <c r="A149" s="10">
        <v>166</v>
      </c>
      <c r="B149" s="27" t="s">
        <v>250</v>
      </c>
      <c r="C149" s="14" t="s">
        <v>219</v>
      </c>
      <c r="D149" s="14" t="s">
        <v>93</v>
      </c>
      <c r="E149" s="17">
        <v>0.484375</v>
      </c>
      <c r="F149" s="17">
        <v>0.4904861111111111</v>
      </c>
      <c r="G149" s="16">
        <f t="shared" si="8"/>
        <v>0.006111111111111123</v>
      </c>
      <c r="H149" s="17"/>
      <c r="I149" s="16">
        <f t="shared" si="9"/>
        <v>0.006111111111111123</v>
      </c>
    </row>
    <row r="150" spans="1:9" ht="12.75">
      <c r="A150" s="10">
        <v>155</v>
      </c>
      <c r="B150" s="27" t="s">
        <v>239</v>
      </c>
      <c r="C150" s="14" t="s">
        <v>154</v>
      </c>
      <c r="D150" s="14" t="s">
        <v>51</v>
      </c>
      <c r="E150" s="16">
        <v>0.480555555555555</v>
      </c>
      <c r="F150" s="17">
        <v>0.48666666666666664</v>
      </c>
      <c r="G150" s="16">
        <f t="shared" si="8"/>
        <v>0.006111111111111622</v>
      </c>
      <c r="H150" s="17"/>
      <c r="I150" s="16">
        <f t="shared" si="9"/>
        <v>0.006111111111111622</v>
      </c>
    </row>
    <row r="151" spans="1:9" ht="12.75">
      <c r="A151" s="10">
        <v>156</v>
      </c>
      <c r="B151" s="27" t="s">
        <v>240</v>
      </c>
      <c r="C151" s="14" t="s">
        <v>107</v>
      </c>
      <c r="D151" s="14" t="s">
        <v>51</v>
      </c>
      <c r="E151" s="17">
        <v>0.480902777777778</v>
      </c>
      <c r="F151" s="17">
        <v>0.487037037037037</v>
      </c>
      <c r="G151" s="16">
        <f t="shared" si="8"/>
        <v>0.006134259259258978</v>
      </c>
      <c r="H151" s="17"/>
      <c r="I151" s="16">
        <f t="shared" si="9"/>
        <v>0.006134259259258978</v>
      </c>
    </row>
    <row r="152" spans="1:9" ht="12.75">
      <c r="A152" s="10">
        <v>157</v>
      </c>
      <c r="B152" s="27" t="s">
        <v>241</v>
      </c>
      <c r="C152" s="14" t="s">
        <v>125</v>
      </c>
      <c r="D152" s="14" t="s">
        <v>36</v>
      </c>
      <c r="E152" s="16">
        <v>0.48125</v>
      </c>
      <c r="F152" s="17">
        <v>0.4873958333333333</v>
      </c>
      <c r="G152" s="16">
        <f t="shared" si="8"/>
        <v>0.006145833333333295</v>
      </c>
      <c r="H152" s="17"/>
      <c r="I152" s="16">
        <f t="shared" si="9"/>
        <v>0.006145833333333295</v>
      </c>
    </row>
    <row r="153" spans="1:9" ht="12.75">
      <c r="A153" s="10">
        <v>162</v>
      </c>
      <c r="B153" s="27" t="s">
        <v>246</v>
      </c>
      <c r="C153" s="14" t="s">
        <v>142</v>
      </c>
      <c r="D153" s="14" t="s">
        <v>26</v>
      </c>
      <c r="E153" s="17">
        <v>0.482986111111111</v>
      </c>
      <c r="F153" s="17">
        <v>0.4891898148148148</v>
      </c>
      <c r="G153" s="16">
        <f t="shared" si="8"/>
        <v>0.006203703703703822</v>
      </c>
      <c r="H153" s="17"/>
      <c r="I153" s="16">
        <f t="shared" si="9"/>
        <v>0.006203703703703822</v>
      </c>
    </row>
    <row r="154" spans="1:9" ht="12.75">
      <c r="A154" s="10">
        <v>148</v>
      </c>
      <c r="B154" s="27" t="s">
        <v>231</v>
      </c>
      <c r="C154" s="14"/>
      <c r="D154" s="14" t="s">
        <v>51</v>
      </c>
      <c r="E154" s="16">
        <v>0.478125</v>
      </c>
      <c r="F154" s="17">
        <v>0.48434027777777783</v>
      </c>
      <c r="G154" s="16">
        <f t="shared" si="8"/>
        <v>0.006215277777777806</v>
      </c>
      <c r="H154" s="17"/>
      <c r="I154" s="16">
        <f t="shared" si="9"/>
        <v>0.006215277777777806</v>
      </c>
    </row>
    <row r="155" spans="1:9" ht="12.75">
      <c r="A155" s="10">
        <v>149</v>
      </c>
      <c r="B155" s="27" t="s">
        <v>232</v>
      </c>
      <c r="C155" s="27" t="s">
        <v>89</v>
      </c>
      <c r="D155" s="14" t="s">
        <v>93</v>
      </c>
      <c r="E155" s="17">
        <v>0.478472222222222</v>
      </c>
      <c r="F155" s="17">
        <v>0.4846875</v>
      </c>
      <c r="G155" s="16">
        <f t="shared" si="8"/>
        <v>0.006215277777777972</v>
      </c>
      <c r="H155" s="17"/>
      <c r="I155" s="16">
        <f t="shared" si="9"/>
        <v>0.006215277777777972</v>
      </c>
    </row>
    <row r="156" spans="1:9" ht="12.75">
      <c r="A156" s="10">
        <v>143</v>
      </c>
      <c r="B156" s="27" t="s">
        <v>225</v>
      </c>
      <c r="C156" s="14" t="s">
        <v>142</v>
      </c>
      <c r="D156" s="14" t="s">
        <v>26</v>
      </c>
      <c r="E156" s="16">
        <v>0.476388888888889</v>
      </c>
      <c r="F156" s="17">
        <v>0.48261574074074076</v>
      </c>
      <c r="G156" s="16">
        <f t="shared" si="8"/>
        <v>0.006226851851851789</v>
      </c>
      <c r="H156" s="17"/>
      <c r="I156" s="16">
        <f t="shared" si="9"/>
        <v>0.006226851851851789</v>
      </c>
    </row>
    <row r="157" spans="1:9" ht="12.75">
      <c r="A157" s="10">
        <v>167</v>
      </c>
      <c r="B157" s="27" t="s">
        <v>251</v>
      </c>
      <c r="C157" s="27" t="s">
        <v>202</v>
      </c>
      <c r="D157" s="27" t="s">
        <v>93</v>
      </c>
      <c r="E157" s="17">
        <v>0.484722222222222</v>
      </c>
      <c r="F157" s="17">
        <v>0.49098379629629635</v>
      </c>
      <c r="G157" s="16">
        <f t="shared" si="8"/>
        <v>0.00626157407407435</v>
      </c>
      <c r="H157" s="17"/>
      <c r="I157" s="16">
        <f t="shared" si="9"/>
        <v>0.00626157407407435</v>
      </c>
    </row>
    <row r="158" spans="1:9" ht="12.75">
      <c r="A158" s="10">
        <v>165</v>
      </c>
      <c r="B158" s="27" t="s">
        <v>249</v>
      </c>
      <c r="C158" s="14" t="s">
        <v>130</v>
      </c>
      <c r="D158" s="14" t="s">
        <v>93</v>
      </c>
      <c r="E158" s="16">
        <v>0.484027777777778</v>
      </c>
      <c r="F158" s="17">
        <v>0.4903125</v>
      </c>
      <c r="G158" s="16">
        <f t="shared" si="8"/>
        <v>0.006284722222221983</v>
      </c>
      <c r="H158" s="17"/>
      <c r="I158" s="16">
        <f t="shared" si="9"/>
        <v>0.006284722222221983</v>
      </c>
    </row>
    <row r="159" spans="1:9" ht="12.75">
      <c r="A159" s="10">
        <v>154</v>
      </c>
      <c r="B159" s="27" t="s">
        <v>237</v>
      </c>
      <c r="C159" s="14" t="s">
        <v>238</v>
      </c>
      <c r="D159" s="14" t="s">
        <v>140</v>
      </c>
      <c r="E159" s="17">
        <v>0.480208333333333</v>
      </c>
      <c r="F159" s="17">
        <v>0.48649305555555555</v>
      </c>
      <c r="G159" s="16">
        <f t="shared" si="8"/>
        <v>0.0062847222222225385</v>
      </c>
      <c r="H159" s="17"/>
      <c r="I159" s="16">
        <f t="shared" si="9"/>
        <v>0.0062847222222225385</v>
      </c>
    </row>
    <row r="160" spans="1:9" ht="12.75">
      <c r="A160" s="10">
        <v>150</v>
      </c>
      <c r="B160" s="27" t="s">
        <v>233</v>
      </c>
      <c r="C160" s="14"/>
      <c r="D160" s="14" t="s">
        <v>36</v>
      </c>
      <c r="E160" s="16">
        <v>0.478819444444444</v>
      </c>
      <c r="F160" s="17">
        <v>0.48510416666666667</v>
      </c>
      <c r="G160" s="16">
        <f t="shared" si="8"/>
        <v>0.0062847222222226495</v>
      </c>
      <c r="H160" s="17"/>
      <c r="I160" s="16">
        <f t="shared" si="9"/>
        <v>0.0062847222222226495</v>
      </c>
    </row>
    <row r="161" spans="1:9" ht="12.75">
      <c r="A161" s="10">
        <v>163</v>
      </c>
      <c r="B161" s="27" t="s">
        <v>247</v>
      </c>
      <c r="C161" s="14" t="s">
        <v>142</v>
      </c>
      <c r="D161" s="14" t="s">
        <v>51</v>
      </c>
      <c r="E161" s="17">
        <v>0.483333333333333</v>
      </c>
      <c r="F161" s="17">
        <v>0.48962962962962964</v>
      </c>
      <c r="G161" s="16">
        <f t="shared" si="8"/>
        <v>0.006296296296296633</v>
      </c>
      <c r="H161" s="17"/>
      <c r="I161" s="16">
        <f t="shared" si="9"/>
        <v>0.006296296296296633</v>
      </c>
    </row>
    <row r="162" spans="1:9" ht="12.75">
      <c r="A162" s="10">
        <v>145</v>
      </c>
      <c r="B162" s="27" t="s">
        <v>228</v>
      </c>
      <c r="C162" s="14"/>
      <c r="D162" s="14" t="s">
        <v>140</v>
      </c>
      <c r="E162" s="16">
        <v>0.477083333333333</v>
      </c>
      <c r="F162" s="17">
        <v>0.4834143518518519</v>
      </c>
      <c r="G162" s="16">
        <f aca="true" t="shared" si="10" ref="G162:G182">IF(F162=0,"ABANDON",F162-E162)</f>
        <v>0.0063310185185188605</v>
      </c>
      <c r="H162" s="17"/>
      <c r="I162" s="16">
        <f aca="true" t="shared" si="11" ref="I162:I182">IF(F162=0,"ABANDON",F162-E162-H162)</f>
        <v>0.0063310185185188605</v>
      </c>
    </row>
    <row r="163" spans="1:9" ht="12.75">
      <c r="A163" s="10">
        <v>153</v>
      </c>
      <c r="B163" s="27" t="s">
        <v>236</v>
      </c>
      <c r="C163" s="14"/>
      <c r="D163" s="14" t="s">
        <v>51</v>
      </c>
      <c r="E163" s="17">
        <v>0.479861111111111</v>
      </c>
      <c r="F163" s="17">
        <v>0.4862152777777778</v>
      </c>
      <c r="G163" s="16">
        <f t="shared" si="10"/>
        <v>0.006354166666666772</v>
      </c>
      <c r="H163" s="17"/>
      <c r="I163" s="16">
        <f t="shared" si="11"/>
        <v>0.006354166666666772</v>
      </c>
    </row>
    <row r="164" spans="1:9" ht="12.75">
      <c r="A164" s="10">
        <v>159</v>
      </c>
      <c r="B164" s="27" t="s">
        <v>243</v>
      </c>
      <c r="C164" s="14" t="s">
        <v>149</v>
      </c>
      <c r="D164" s="14" t="s">
        <v>93</v>
      </c>
      <c r="E164" s="16">
        <v>0.481944444444444</v>
      </c>
      <c r="F164" s="17">
        <v>0.4883101851851852</v>
      </c>
      <c r="G164" s="16">
        <f t="shared" si="10"/>
        <v>0.006365740740741199</v>
      </c>
      <c r="H164" s="17"/>
      <c r="I164" s="16">
        <f t="shared" si="11"/>
        <v>0.006365740740741199</v>
      </c>
    </row>
    <row r="165" spans="1:9" ht="12.75">
      <c r="A165" s="10">
        <v>152</v>
      </c>
      <c r="B165" s="27" t="s">
        <v>235</v>
      </c>
      <c r="C165" s="27"/>
      <c r="D165" s="27" t="s">
        <v>51</v>
      </c>
      <c r="E165" s="17">
        <v>0.479513888888889</v>
      </c>
      <c r="F165" s="17">
        <v>0.4858912037037037</v>
      </c>
      <c r="G165" s="16">
        <f t="shared" si="10"/>
        <v>0.006377314814814683</v>
      </c>
      <c r="H165" s="17"/>
      <c r="I165" s="16">
        <f t="shared" si="11"/>
        <v>0.006377314814814683</v>
      </c>
    </row>
    <row r="166" spans="1:9" ht="12.75">
      <c r="A166" s="10">
        <v>144</v>
      </c>
      <c r="B166" s="27" t="s">
        <v>226</v>
      </c>
      <c r="C166" s="14" t="s">
        <v>227</v>
      </c>
      <c r="D166" s="14" t="s">
        <v>51</v>
      </c>
      <c r="E166" s="16">
        <v>0.476736111111111</v>
      </c>
      <c r="F166" s="17">
        <v>0.48311342592592593</v>
      </c>
      <c r="G166" s="16">
        <f t="shared" si="10"/>
        <v>0.006377314814814905</v>
      </c>
      <c r="H166" s="17"/>
      <c r="I166" s="16">
        <f t="shared" si="11"/>
        <v>0.006377314814814905</v>
      </c>
    </row>
    <row r="167" spans="1:9" ht="12.75">
      <c r="A167" s="10">
        <v>164</v>
      </c>
      <c r="B167" s="27" t="s">
        <v>248</v>
      </c>
      <c r="C167" s="14" t="s">
        <v>25</v>
      </c>
      <c r="D167" s="14" t="s">
        <v>23</v>
      </c>
      <c r="E167" s="17">
        <v>0.483680555555555</v>
      </c>
      <c r="F167" s="17">
        <v>0.4902777777777778</v>
      </c>
      <c r="G167" s="16">
        <f t="shared" si="10"/>
        <v>0.006597222222222809</v>
      </c>
      <c r="H167" s="17"/>
      <c r="I167" s="16">
        <f t="shared" si="11"/>
        <v>0.006597222222222809</v>
      </c>
    </row>
    <row r="168" spans="1:9" ht="12.75">
      <c r="A168" s="10">
        <v>161</v>
      </c>
      <c r="B168" s="27" t="s">
        <v>245</v>
      </c>
      <c r="C168" s="14" t="s">
        <v>86</v>
      </c>
      <c r="D168" s="14" t="s">
        <v>36</v>
      </c>
      <c r="E168" s="16">
        <v>0.482638888888889</v>
      </c>
      <c r="F168" s="17">
        <v>0.4895717592592593</v>
      </c>
      <c r="G168" s="16">
        <f t="shared" si="10"/>
        <v>0.00693287037037027</v>
      </c>
      <c r="H168" s="17"/>
      <c r="I168" s="16">
        <f t="shared" si="11"/>
        <v>0.00693287037037027</v>
      </c>
    </row>
    <row r="169" spans="1:9" ht="12.75">
      <c r="A169" s="10">
        <v>168</v>
      </c>
      <c r="B169" s="27" t="s">
        <v>252</v>
      </c>
      <c r="C169" s="14" t="s">
        <v>171</v>
      </c>
      <c r="D169" s="14" t="s">
        <v>93</v>
      </c>
      <c r="E169" s="17">
        <v>0.485069444444444</v>
      </c>
      <c r="F169" s="17">
        <v>0.49200231481481477</v>
      </c>
      <c r="G169" s="16">
        <f t="shared" si="10"/>
        <v>0.0069328703703707695</v>
      </c>
      <c r="H169" s="17"/>
      <c r="I169" s="16">
        <f t="shared" si="11"/>
        <v>0.0069328703703707695</v>
      </c>
    </row>
    <row r="170" spans="1:9" ht="12.75">
      <c r="A170" s="10">
        <v>169</v>
      </c>
      <c r="B170" s="27" t="s">
        <v>253</v>
      </c>
      <c r="C170" s="14" t="s">
        <v>171</v>
      </c>
      <c r="D170" s="14" t="s">
        <v>93</v>
      </c>
      <c r="E170" s="16">
        <v>0.485416666666666</v>
      </c>
      <c r="F170" s="17">
        <v>0.49251157407407403</v>
      </c>
      <c r="G170" s="16">
        <f t="shared" si="10"/>
        <v>0.007094907407408035</v>
      </c>
      <c r="H170" s="17"/>
      <c r="I170" s="16">
        <f t="shared" si="11"/>
        <v>0.007094907407408035</v>
      </c>
    </row>
    <row r="171" spans="1:9" ht="12.75">
      <c r="A171" s="10">
        <v>174</v>
      </c>
      <c r="B171" s="27" t="s">
        <v>258</v>
      </c>
      <c r="C171" s="27"/>
      <c r="D171" s="27" t="s">
        <v>26</v>
      </c>
      <c r="E171" s="17">
        <v>0.487152777777778</v>
      </c>
      <c r="F171" s="17">
        <v>0.4942824074074074</v>
      </c>
      <c r="G171" s="16">
        <f t="shared" si="10"/>
        <v>0.00712962962962943</v>
      </c>
      <c r="H171" s="17"/>
      <c r="I171" s="16">
        <f t="shared" si="11"/>
        <v>0.00712962962962943</v>
      </c>
    </row>
    <row r="172" spans="1:9" ht="12.75">
      <c r="A172" s="10">
        <v>177</v>
      </c>
      <c r="B172" s="27" t="s">
        <v>262</v>
      </c>
      <c r="C172" s="14" t="s">
        <v>116</v>
      </c>
      <c r="D172" s="14" t="s">
        <v>93</v>
      </c>
      <c r="E172" s="16">
        <v>0.488194444444444</v>
      </c>
      <c r="F172" s="17">
        <v>0.4954282407407407</v>
      </c>
      <c r="G172" s="16">
        <f t="shared" si="10"/>
        <v>0.007233796296296724</v>
      </c>
      <c r="H172" s="17"/>
      <c r="I172" s="16">
        <f t="shared" si="11"/>
        <v>0.007233796296296724</v>
      </c>
    </row>
    <row r="173" spans="1:9" ht="12.75">
      <c r="A173" s="10">
        <v>171</v>
      </c>
      <c r="B173" s="27" t="s">
        <v>255</v>
      </c>
      <c r="C173" s="27" t="s">
        <v>183</v>
      </c>
      <c r="D173" s="27" t="s">
        <v>140</v>
      </c>
      <c r="E173" s="17">
        <v>0.486111111111111</v>
      </c>
      <c r="F173" s="17">
        <v>0.49347222222222226</v>
      </c>
      <c r="G173" s="16">
        <f t="shared" si="10"/>
        <v>0.007361111111111263</v>
      </c>
      <c r="H173" s="17"/>
      <c r="I173" s="16">
        <f t="shared" si="11"/>
        <v>0.007361111111111263</v>
      </c>
    </row>
    <row r="174" spans="1:9" ht="12.75">
      <c r="A174" s="10">
        <v>170</v>
      </c>
      <c r="B174" s="27" t="s">
        <v>254</v>
      </c>
      <c r="C174" s="14" t="s">
        <v>142</v>
      </c>
      <c r="D174" s="14" t="s">
        <v>51</v>
      </c>
      <c r="E174" s="16">
        <v>0.485763888888889</v>
      </c>
      <c r="F174" s="17">
        <v>0.4932638888888889</v>
      </c>
      <c r="G174" s="16">
        <f t="shared" si="10"/>
        <v>0.007499999999999896</v>
      </c>
      <c r="H174" s="17"/>
      <c r="I174" s="16">
        <f t="shared" si="11"/>
        <v>0.007499999999999896</v>
      </c>
    </row>
    <row r="175" spans="1:9" ht="12.75">
      <c r="A175" s="10">
        <v>173</v>
      </c>
      <c r="B175" s="27" t="s">
        <v>257</v>
      </c>
      <c r="C175" s="14" t="s">
        <v>107</v>
      </c>
      <c r="D175" s="14" t="s">
        <v>36</v>
      </c>
      <c r="E175" s="17">
        <v>0.486805555555555</v>
      </c>
      <c r="F175" s="17">
        <v>0.49431712962962965</v>
      </c>
      <c r="G175" s="16">
        <f t="shared" si="10"/>
        <v>0.007511574074074656</v>
      </c>
      <c r="H175" s="17"/>
      <c r="I175" s="16">
        <f t="shared" si="11"/>
        <v>0.007511574074074656</v>
      </c>
    </row>
    <row r="176" spans="1:9" ht="12.75">
      <c r="A176" s="10">
        <v>121</v>
      </c>
      <c r="B176" s="34" t="s">
        <v>199</v>
      </c>
      <c r="C176" s="14" t="s">
        <v>116</v>
      </c>
      <c r="D176" s="14" t="s">
        <v>36</v>
      </c>
      <c r="E176" s="16">
        <v>0.46875</v>
      </c>
      <c r="F176" s="17">
        <v>0.47685185185185186</v>
      </c>
      <c r="G176" s="16">
        <f t="shared" si="10"/>
        <v>0.00810185185185186</v>
      </c>
      <c r="H176" s="17"/>
      <c r="I176" s="16">
        <f t="shared" si="11"/>
        <v>0.00810185185185186</v>
      </c>
    </row>
    <row r="177" spans="1:9" ht="12.75">
      <c r="A177" s="10">
        <v>61</v>
      </c>
      <c r="B177" s="27" t="s">
        <v>121</v>
      </c>
      <c r="C177" s="14" t="s">
        <v>98</v>
      </c>
      <c r="D177" s="14" t="s">
        <v>23</v>
      </c>
      <c r="E177" s="17">
        <v>0.447916666666667</v>
      </c>
      <c r="F177" s="17">
        <v>0.4560532407407407</v>
      </c>
      <c r="G177" s="16">
        <f t="shared" si="10"/>
        <v>0.0081365740740737</v>
      </c>
      <c r="H177" s="17"/>
      <c r="I177" s="16">
        <f t="shared" si="11"/>
        <v>0.0081365740740737</v>
      </c>
    </row>
    <row r="178" spans="1:9" ht="12.75">
      <c r="A178" s="10">
        <v>30</v>
      </c>
      <c r="B178" s="14" t="s">
        <v>73</v>
      </c>
      <c r="C178" s="14" t="s">
        <v>74</v>
      </c>
      <c r="D178" s="14" t="s">
        <v>51</v>
      </c>
      <c r="E178" s="16">
        <v>0.437152777777778</v>
      </c>
      <c r="F178" s="17">
        <v>0.44609953703703703</v>
      </c>
      <c r="G178" s="16">
        <f t="shared" si="10"/>
        <v>0.00894675925925903</v>
      </c>
      <c r="H178" s="17"/>
      <c r="I178" s="16">
        <f t="shared" si="11"/>
        <v>0.00894675925925903</v>
      </c>
    </row>
    <row r="179" spans="1:9" ht="12.75">
      <c r="A179" s="10">
        <v>72</v>
      </c>
      <c r="B179" s="35" t="s">
        <v>137</v>
      </c>
      <c r="C179" s="36"/>
      <c r="D179" s="36" t="s">
        <v>26</v>
      </c>
      <c r="E179" s="17">
        <v>0.451736111111111</v>
      </c>
      <c r="F179" s="17">
        <v>0.46341435185185187</v>
      </c>
      <c r="G179" s="16">
        <f t="shared" si="10"/>
        <v>0.011678240740740864</v>
      </c>
      <c r="H179" s="17"/>
      <c r="I179" s="16">
        <f t="shared" si="11"/>
        <v>0.011678240740740864</v>
      </c>
    </row>
    <row r="180" spans="1:9" ht="12.75">
      <c r="A180" s="10">
        <v>147</v>
      </c>
      <c r="B180" s="27" t="s">
        <v>230</v>
      </c>
      <c r="C180" s="27" t="s">
        <v>204</v>
      </c>
      <c r="D180" s="27" t="s">
        <v>93</v>
      </c>
      <c r="E180" s="16">
        <v>0.477777777777778</v>
      </c>
      <c r="F180" s="17">
        <v>0.49525462962962963</v>
      </c>
      <c r="G180" s="16">
        <f t="shared" si="10"/>
        <v>0.017476851851851605</v>
      </c>
      <c r="H180" s="17"/>
      <c r="I180" s="16">
        <f t="shared" si="11"/>
        <v>0.017476851851851605</v>
      </c>
    </row>
    <row r="181" spans="1:9" ht="12.75">
      <c r="A181" s="11">
        <v>135</v>
      </c>
      <c r="B181" s="27" t="s">
        <v>216</v>
      </c>
      <c r="C181" s="14"/>
      <c r="D181" s="14" t="s">
        <v>51</v>
      </c>
      <c r="E181" s="17">
        <v>0.473611111111111</v>
      </c>
      <c r="F181" s="18"/>
      <c r="G181" s="21" t="str">
        <f t="shared" si="10"/>
        <v>ABANDON</v>
      </c>
      <c r="H181" s="18"/>
      <c r="I181" s="21" t="str">
        <f t="shared" si="11"/>
        <v>ABANDON</v>
      </c>
    </row>
    <row r="182" spans="1:9" ht="12.75">
      <c r="A182" s="37">
        <v>181</v>
      </c>
      <c r="B182" s="14" t="s">
        <v>266</v>
      </c>
      <c r="C182" s="14"/>
      <c r="D182" s="14" t="s">
        <v>36</v>
      </c>
      <c r="E182" s="17">
        <v>0.4895833333333333</v>
      </c>
      <c r="F182" s="18"/>
      <c r="G182" s="21" t="str">
        <f t="shared" si="10"/>
        <v>ABANDON</v>
      </c>
      <c r="H182" s="18"/>
      <c r="I182" s="21" t="str">
        <f t="shared" si="11"/>
        <v>ABANDON</v>
      </c>
    </row>
  </sheetData>
  <sheetProtection/>
  <printOptions/>
  <pageMargins left="0.787401575" right="0.787401575" top="0.984251969" bottom="0.984251969" header="0.4921259845" footer="0.4921259845"/>
  <pageSetup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69">
      <selection activeCell="D26" sqref="D26"/>
    </sheetView>
  </sheetViews>
  <sheetFormatPr defaultColWidth="11.421875" defaultRowHeight="12.75"/>
  <cols>
    <col min="2" max="2" width="26.140625" style="0" bestFit="1" customWidth="1"/>
    <col min="5" max="5" width="14.140625" style="2" bestFit="1" customWidth="1"/>
    <col min="6" max="6" width="13.00390625" style="2" bestFit="1" customWidth="1"/>
    <col min="7" max="7" width="13.7109375" style="2" bestFit="1" customWidth="1"/>
    <col min="8" max="9" width="11.421875" style="2" customWidth="1"/>
  </cols>
  <sheetData>
    <row r="1" spans="1:9" s="1" customFormat="1" ht="13.5" thickBot="1">
      <c r="A1" s="7" t="s">
        <v>0</v>
      </c>
      <c r="B1" s="8" t="s">
        <v>21</v>
      </c>
      <c r="C1" s="8" t="s">
        <v>1</v>
      </c>
      <c r="D1" s="8" t="s">
        <v>20</v>
      </c>
      <c r="E1" s="6" t="s">
        <v>2</v>
      </c>
      <c r="F1" s="6" t="s">
        <v>3</v>
      </c>
      <c r="G1" s="12" t="s">
        <v>4</v>
      </c>
      <c r="H1" s="6" t="s">
        <v>5</v>
      </c>
      <c r="I1" s="12" t="s">
        <v>6</v>
      </c>
    </row>
    <row r="2" spans="1:9" ht="12.75">
      <c r="A2" s="9">
        <v>1</v>
      </c>
      <c r="B2" s="26" t="s">
        <v>22</v>
      </c>
      <c r="C2" s="26"/>
      <c r="D2" s="27" t="s">
        <v>23</v>
      </c>
      <c r="E2" s="5">
        <v>0.4583333333333333</v>
      </c>
      <c r="F2" s="5">
        <v>0.461712962962963</v>
      </c>
      <c r="G2" s="5">
        <f>IF(F2=0,"ABANDON",F2-E2)</f>
        <v>0.003379629629629677</v>
      </c>
      <c r="H2" s="5"/>
      <c r="I2" s="5">
        <f>IF(F2=0,"ABANDON",F2-E2-H2)</f>
        <v>0.003379629629629677</v>
      </c>
    </row>
    <row r="3" spans="1:9" ht="12.75">
      <c r="A3" s="10">
        <v>2</v>
      </c>
      <c r="B3" s="26" t="s">
        <v>24</v>
      </c>
      <c r="C3" s="28" t="s">
        <v>25</v>
      </c>
      <c r="D3" s="14" t="s">
        <v>26</v>
      </c>
      <c r="E3" s="3">
        <v>0.45868055555555554</v>
      </c>
      <c r="F3" s="3">
        <v>0.4621527777777778</v>
      </c>
      <c r="G3" s="5">
        <f aca="true" t="shared" si="0" ref="G3:G66">IF(F3=0,"ABANDON",F3-E3)</f>
        <v>0.0034722222222222654</v>
      </c>
      <c r="H3" s="3"/>
      <c r="I3" s="5">
        <f aca="true" t="shared" si="1" ref="I3:I66">IF(F3=0,"ABANDON",F3-E3-H3)</f>
        <v>0.0034722222222222654</v>
      </c>
    </row>
    <row r="4" spans="1:9" ht="12.75">
      <c r="A4" s="10">
        <v>3</v>
      </c>
      <c r="B4" s="26" t="s">
        <v>27</v>
      </c>
      <c r="C4" s="28" t="s">
        <v>28</v>
      </c>
      <c r="D4" s="14" t="s">
        <v>26</v>
      </c>
      <c r="E4" s="5">
        <v>0.459027777777778</v>
      </c>
      <c r="F4" s="3">
        <v>0.46248842592592593</v>
      </c>
      <c r="G4" s="5">
        <f t="shared" si="0"/>
        <v>0.003460648148147949</v>
      </c>
      <c r="H4" s="3"/>
      <c r="I4" s="5">
        <f t="shared" si="1"/>
        <v>0.003460648148147949</v>
      </c>
    </row>
    <row r="5" spans="1:9" ht="12.75">
      <c r="A5" s="10">
        <v>4</v>
      </c>
      <c r="B5" s="26" t="s">
        <v>29</v>
      </c>
      <c r="C5" s="28" t="s">
        <v>30</v>
      </c>
      <c r="D5" s="14" t="s">
        <v>23</v>
      </c>
      <c r="E5" s="3">
        <v>0.459375</v>
      </c>
      <c r="F5" s="3">
        <v>0.4629976851851852</v>
      </c>
      <c r="G5" s="5">
        <f t="shared" si="0"/>
        <v>0.003622685185185215</v>
      </c>
      <c r="H5" s="3"/>
      <c r="I5" s="5">
        <f t="shared" si="1"/>
        <v>0.003622685185185215</v>
      </c>
    </row>
    <row r="6" spans="1:9" ht="12.75">
      <c r="A6" s="10">
        <v>5</v>
      </c>
      <c r="B6" s="26" t="s">
        <v>31</v>
      </c>
      <c r="C6" s="28" t="s">
        <v>32</v>
      </c>
      <c r="D6" s="14" t="s">
        <v>26</v>
      </c>
      <c r="E6" s="5">
        <v>0.459722222222222</v>
      </c>
      <c r="F6" s="3">
        <v>0.4632407407407408</v>
      </c>
      <c r="G6" s="5">
        <f t="shared" si="0"/>
        <v>0.0035185185185188095</v>
      </c>
      <c r="H6" s="3"/>
      <c r="I6" s="5">
        <f t="shared" si="1"/>
        <v>0.0035185185185188095</v>
      </c>
    </row>
    <row r="7" spans="1:9" ht="12.75">
      <c r="A7" s="46">
        <v>6</v>
      </c>
      <c r="B7" s="48" t="s">
        <v>33</v>
      </c>
      <c r="C7" s="48" t="s">
        <v>28</v>
      </c>
      <c r="D7" s="42" t="s">
        <v>26</v>
      </c>
      <c r="E7" s="43">
        <v>0.460069444444444</v>
      </c>
      <c r="F7" s="43"/>
      <c r="G7" s="47" t="str">
        <f t="shared" si="0"/>
        <v>ABANDON</v>
      </c>
      <c r="H7" s="43"/>
      <c r="I7" s="47" t="str">
        <f t="shared" si="1"/>
        <v>ABANDON</v>
      </c>
    </row>
    <row r="8" spans="1:9" ht="12.75">
      <c r="A8" s="10">
        <v>7</v>
      </c>
      <c r="B8" s="26" t="s">
        <v>34</v>
      </c>
      <c r="C8" s="28" t="s">
        <v>35</v>
      </c>
      <c r="D8" s="14" t="s">
        <v>36</v>
      </c>
      <c r="E8" s="5">
        <v>0.460416666666667</v>
      </c>
      <c r="F8" s="3">
        <v>0.46396990740740746</v>
      </c>
      <c r="G8" s="5">
        <f t="shared" si="0"/>
        <v>0.003553240740740482</v>
      </c>
      <c r="H8" s="3"/>
      <c r="I8" s="5">
        <f t="shared" si="1"/>
        <v>0.003553240740740482</v>
      </c>
    </row>
    <row r="9" spans="1:9" ht="12.75">
      <c r="A9" s="10">
        <v>8</v>
      </c>
      <c r="B9" s="26" t="s">
        <v>37</v>
      </c>
      <c r="C9" s="28" t="s">
        <v>38</v>
      </c>
      <c r="D9" s="14" t="s">
        <v>23</v>
      </c>
      <c r="E9" s="3">
        <v>0.460763888888889</v>
      </c>
      <c r="F9" s="3">
        <v>0.4643171296296296</v>
      </c>
      <c r="G9" s="5">
        <f t="shared" si="0"/>
        <v>0.0035532407407406486</v>
      </c>
      <c r="H9" s="3"/>
      <c r="I9" s="5">
        <f t="shared" si="1"/>
        <v>0.0035532407407406486</v>
      </c>
    </row>
    <row r="10" spans="1:9" ht="12.75">
      <c r="A10" s="49">
        <v>9</v>
      </c>
      <c r="B10" s="50" t="s">
        <v>39</v>
      </c>
      <c r="C10" s="50" t="s">
        <v>35</v>
      </c>
      <c r="D10" s="51" t="s">
        <v>23</v>
      </c>
      <c r="E10" s="52">
        <v>0.461111111111111</v>
      </c>
      <c r="F10" s="53">
        <v>0.4646875</v>
      </c>
      <c r="G10" s="52">
        <f t="shared" si="0"/>
        <v>0.0035763888888889483</v>
      </c>
      <c r="H10" s="53"/>
      <c r="I10" s="52">
        <f t="shared" si="1"/>
        <v>0.0035763888888889483</v>
      </c>
    </row>
    <row r="11" spans="1:9" ht="12.75">
      <c r="A11" s="10">
        <v>10</v>
      </c>
      <c r="B11" s="26" t="s">
        <v>40</v>
      </c>
      <c r="C11" s="26" t="s">
        <v>41</v>
      </c>
      <c r="D11" s="27" t="s">
        <v>23</v>
      </c>
      <c r="E11" s="3">
        <v>0.461458333333333</v>
      </c>
      <c r="F11" s="3">
        <v>0.4650694444444445</v>
      </c>
      <c r="G11" s="5">
        <f t="shared" si="0"/>
        <v>0.0036111111111114536</v>
      </c>
      <c r="H11" s="3"/>
      <c r="I11" s="5">
        <f t="shared" si="1"/>
        <v>0.0036111111111114536</v>
      </c>
    </row>
    <row r="12" spans="1:9" ht="12.75">
      <c r="A12" s="10">
        <v>11</v>
      </c>
      <c r="B12" s="26" t="s">
        <v>42</v>
      </c>
      <c r="C12" s="28" t="s">
        <v>43</v>
      </c>
      <c r="D12" s="14" t="s">
        <v>26</v>
      </c>
      <c r="E12" s="5">
        <v>0.461805555555556</v>
      </c>
      <c r="F12" s="3">
        <v>0.4654513888888889</v>
      </c>
      <c r="G12" s="5">
        <f t="shared" si="0"/>
        <v>0.0036458333333328485</v>
      </c>
      <c r="H12" s="3"/>
      <c r="I12" s="5">
        <f t="shared" si="1"/>
        <v>0.0036458333333328485</v>
      </c>
    </row>
    <row r="13" spans="1:9" ht="12.75">
      <c r="A13" s="10">
        <v>12</v>
      </c>
      <c r="B13" s="26" t="s">
        <v>44</v>
      </c>
      <c r="C13" s="28" t="s">
        <v>45</v>
      </c>
      <c r="D13" s="14" t="s">
        <v>26</v>
      </c>
      <c r="E13" s="3">
        <v>0.462152777777778</v>
      </c>
      <c r="F13" s="3">
        <v>0.46577546296296296</v>
      </c>
      <c r="G13" s="5">
        <f t="shared" si="0"/>
        <v>0.0036226851851849373</v>
      </c>
      <c r="H13" s="3"/>
      <c r="I13" s="5">
        <f t="shared" si="1"/>
        <v>0.0036226851851849373</v>
      </c>
    </row>
    <row r="14" spans="1:9" ht="12.75">
      <c r="A14" s="10">
        <v>13</v>
      </c>
      <c r="B14" s="26" t="s">
        <v>46</v>
      </c>
      <c r="C14" s="28" t="s">
        <v>47</v>
      </c>
      <c r="D14" s="14" t="s">
        <v>23</v>
      </c>
      <c r="E14" s="5">
        <v>0.4625</v>
      </c>
      <c r="F14" s="3">
        <v>0.46618055555555554</v>
      </c>
      <c r="G14" s="5">
        <f t="shared" si="0"/>
        <v>0.0036805555555555203</v>
      </c>
      <c r="H14" s="3"/>
      <c r="I14" s="5">
        <f t="shared" si="1"/>
        <v>0.0036805555555555203</v>
      </c>
    </row>
    <row r="15" spans="1:9" ht="14.25">
      <c r="A15" s="10">
        <v>14</v>
      </c>
      <c r="B15" s="26" t="s">
        <v>48</v>
      </c>
      <c r="C15" s="29"/>
      <c r="D15" s="14" t="s">
        <v>26</v>
      </c>
      <c r="E15" s="3">
        <v>0.462847222222222</v>
      </c>
      <c r="F15" s="3">
        <v>0.46651620370370367</v>
      </c>
      <c r="G15" s="5">
        <f t="shared" si="0"/>
        <v>0.003668981481481648</v>
      </c>
      <c r="H15" s="3"/>
      <c r="I15" s="5">
        <f t="shared" si="1"/>
        <v>0.003668981481481648</v>
      </c>
    </row>
    <row r="16" spans="1:9" ht="12.75">
      <c r="A16" s="10">
        <v>15</v>
      </c>
      <c r="B16" s="26" t="s">
        <v>49</v>
      </c>
      <c r="C16" s="28" t="s">
        <v>50</v>
      </c>
      <c r="D16" s="14" t="s">
        <v>51</v>
      </c>
      <c r="E16" s="5">
        <v>0.463194444444444</v>
      </c>
      <c r="F16" s="3">
        <v>0.466875</v>
      </c>
      <c r="G16" s="5">
        <f t="shared" si="0"/>
        <v>0.0036805555555559644</v>
      </c>
      <c r="H16" s="3"/>
      <c r="I16" s="5">
        <f t="shared" si="1"/>
        <v>0.0036805555555559644</v>
      </c>
    </row>
    <row r="17" spans="1:9" ht="12.75">
      <c r="A17" s="10">
        <v>16</v>
      </c>
      <c r="B17" s="26" t="s">
        <v>52</v>
      </c>
      <c r="C17" s="26" t="s">
        <v>53</v>
      </c>
      <c r="D17" s="27" t="s">
        <v>51</v>
      </c>
      <c r="E17" s="3">
        <v>0.463541666666667</v>
      </c>
      <c r="F17" s="3">
        <v>0.4672800925925926</v>
      </c>
      <c r="G17" s="5">
        <f t="shared" si="0"/>
        <v>0.0037384259259256036</v>
      </c>
      <c r="H17" s="3"/>
      <c r="I17" s="5">
        <f t="shared" si="1"/>
        <v>0.0037384259259256036</v>
      </c>
    </row>
    <row r="18" spans="1:9" ht="12.75">
      <c r="A18" s="10">
        <v>17</v>
      </c>
      <c r="B18" s="26" t="s">
        <v>54</v>
      </c>
      <c r="C18" s="28" t="s">
        <v>55</v>
      </c>
      <c r="D18" s="14" t="s">
        <v>51</v>
      </c>
      <c r="E18" s="5">
        <v>0.463888888888889</v>
      </c>
      <c r="F18" s="3">
        <v>0.4675347222222222</v>
      </c>
      <c r="G18" s="5">
        <f t="shared" si="0"/>
        <v>0.0036458333333331816</v>
      </c>
      <c r="H18" s="3"/>
      <c r="I18" s="5">
        <f t="shared" si="1"/>
        <v>0.0036458333333331816</v>
      </c>
    </row>
    <row r="19" spans="1:9" ht="14.25">
      <c r="A19" s="10">
        <v>18</v>
      </c>
      <c r="B19" s="30" t="s">
        <v>56</v>
      </c>
      <c r="C19" s="14" t="s">
        <v>57</v>
      </c>
      <c r="D19" s="14" t="s">
        <v>51</v>
      </c>
      <c r="E19" s="3">
        <v>0.464236111111111</v>
      </c>
      <c r="F19" s="3">
        <v>0.4679166666666667</v>
      </c>
      <c r="G19" s="5">
        <f t="shared" si="0"/>
        <v>0.003680555555555687</v>
      </c>
      <c r="H19" s="3"/>
      <c r="I19" s="5">
        <f t="shared" si="1"/>
        <v>0.003680555555555687</v>
      </c>
    </row>
    <row r="20" spans="1:9" ht="12.75">
      <c r="A20" s="10">
        <v>19</v>
      </c>
      <c r="B20" s="27" t="s">
        <v>58</v>
      </c>
      <c r="C20" s="14"/>
      <c r="D20" s="14" t="s">
        <v>26</v>
      </c>
      <c r="E20" s="5">
        <v>0.464583333333333</v>
      </c>
      <c r="F20" s="3">
        <v>0.46828703703703706</v>
      </c>
      <c r="G20" s="5">
        <f t="shared" si="0"/>
        <v>0.003703703703704042</v>
      </c>
      <c r="H20" s="3"/>
      <c r="I20" s="5">
        <f t="shared" si="1"/>
        <v>0.003703703703704042</v>
      </c>
    </row>
    <row r="21" spans="1:9" ht="12.75">
      <c r="A21" s="10">
        <v>20</v>
      </c>
      <c r="B21" s="27" t="s">
        <v>59</v>
      </c>
      <c r="C21" s="14" t="s">
        <v>28</v>
      </c>
      <c r="D21" s="14" t="s">
        <v>26</v>
      </c>
      <c r="E21" s="3">
        <v>0.464930555555556</v>
      </c>
      <c r="F21" s="3">
        <v>0.4686111111111111</v>
      </c>
      <c r="G21" s="5">
        <f t="shared" si="0"/>
        <v>0.003680555555555076</v>
      </c>
      <c r="H21" s="3"/>
      <c r="I21" s="5">
        <f t="shared" si="1"/>
        <v>0.003680555555555076</v>
      </c>
    </row>
    <row r="22" spans="1:9" ht="14.25">
      <c r="A22" s="10">
        <v>21</v>
      </c>
      <c r="B22" s="30" t="s">
        <v>60</v>
      </c>
      <c r="C22" s="14" t="s">
        <v>61</v>
      </c>
      <c r="D22" s="14" t="s">
        <v>51</v>
      </c>
      <c r="E22" s="5">
        <v>0.465277777777778</v>
      </c>
      <c r="F22" s="3">
        <v>0.4690046296296296</v>
      </c>
      <c r="G22" s="5">
        <f t="shared" si="0"/>
        <v>0.0037268518518515648</v>
      </c>
      <c r="H22" s="3"/>
      <c r="I22" s="5">
        <f t="shared" si="1"/>
        <v>0.0037268518518515648</v>
      </c>
    </row>
    <row r="23" spans="1:9" ht="12.75">
      <c r="A23" s="10">
        <v>22</v>
      </c>
      <c r="B23" s="27" t="s">
        <v>62</v>
      </c>
      <c r="C23" s="14"/>
      <c r="D23" s="14" t="s">
        <v>26</v>
      </c>
      <c r="E23" s="3">
        <v>0.465625</v>
      </c>
      <c r="F23" s="3">
        <v>0.4693171296296296</v>
      </c>
      <c r="G23" s="5">
        <f t="shared" si="0"/>
        <v>0.0036921296296296147</v>
      </c>
      <c r="H23" s="3"/>
      <c r="I23" s="5">
        <f t="shared" si="1"/>
        <v>0.0036921296296296147</v>
      </c>
    </row>
    <row r="24" spans="1:9" ht="12.75">
      <c r="A24" s="10">
        <v>23</v>
      </c>
      <c r="B24" s="27" t="s">
        <v>63</v>
      </c>
      <c r="C24" s="14" t="s">
        <v>64</v>
      </c>
      <c r="D24" s="14" t="s">
        <v>26</v>
      </c>
      <c r="E24" s="5">
        <v>0.465972222222222</v>
      </c>
      <c r="F24" s="3">
        <v>0.4696180555555556</v>
      </c>
      <c r="G24" s="5">
        <f t="shared" si="0"/>
        <v>0.00364583333333357</v>
      </c>
      <c r="H24" s="3"/>
      <c r="I24" s="5">
        <f t="shared" si="1"/>
        <v>0.00364583333333357</v>
      </c>
    </row>
    <row r="25" spans="1:9" ht="12.75">
      <c r="A25" s="10">
        <v>24</v>
      </c>
      <c r="B25" s="27" t="s">
        <v>65</v>
      </c>
      <c r="C25" s="14" t="s">
        <v>66</v>
      </c>
      <c r="D25" s="14" t="s">
        <v>26</v>
      </c>
      <c r="E25" s="3">
        <v>0.466319444444444</v>
      </c>
      <c r="F25" s="3">
        <v>0.47011574074074075</v>
      </c>
      <c r="G25" s="5">
        <f t="shared" si="0"/>
        <v>0.0037962962962967417</v>
      </c>
      <c r="H25" s="3"/>
      <c r="I25" s="5">
        <f t="shared" si="1"/>
        <v>0.0037962962962967417</v>
      </c>
    </row>
    <row r="26" spans="1:9" ht="12.75">
      <c r="A26" s="10">
        <v>25</v>
      </c>
      <c r="B26" s="27" t="s">
        <v>67</v>
      </c>
      <c r="C26" s="27"/>
      <c r="D26" s="27" t="s">
        <v>26</v>
      </c>
      <c r="E26" s="5">
        <v>0.466666666666667</v>
      </c>
      <c r="F26" s="3">
        <v>0.4703240740740741</v>
      </c>
      <c r="G26" s="5">
        <f t="shared" si="0"/>
        <v>0.0036574074074071095</v>
      </c>
      <c r="H26" s="3"/>
      <c r="I26" s="5">
        <f t="shared" si="1"/>
        <v>0.0036574074074071095</v>
      </c>
    </row>
    <row r="27" spans="1:9" ht="12.75">
      <c r="A27" s="10">
        <v>26</v>
      </c>
      <c r="B27" s="27" t="s">
        <v>68</v>
      </c>
      <c r="C27" s="14"/>
      <c r="D27" s="14" t="s">
        <v>51</v>
      </c>
      <c r="E27" s="3">
        <v>0.467013888888889</v>
      </c>
      <c r="F27" s="3">
        <v>0.4707986111111111</v>
      </c>
      <c r="G27" s="5">
        <f t="shared" si="0"/>
        <v>0.003784722222222092</v>
      </c>
      <c r="H27" s="3"/>
      <c r="I27" s="5">
        <f t="shared" si="1"/>
        <v>0.003784722222222092</v>
      </c>
    </row>
    <row r="28" spans="1:9" ht="12.75">
      <c r="A28" s="10">
        <v>27</v>
      </c>
      <c r="B28" s="27" t="s">
        <v>69</v>
      </c>
      <c r="C28" s="14" t="s">
        <v>70</v>
      </c>
      <c r="D28" s="14" t="s">
        <v>26</v>
      </c>
      <c r="E28" s="5">
        <v>0.467361111111111</v>
      </c>
      <c r="F28" s="3">
        <v>0.47100694444444446</v>
      </c>
      <c r="G28" s="5">
        <f t="shared" si="0"/>
        <v>0.003645833333333459</v>
      </c>
      <c r="H28" s="3"/>
      <c r="I28" s="5">
        <f t="shared" si="1"/>
        <v>0.003645833333333459</v>
      </c>
    </row>
    <row r="29" spans="1:9" ht="12.75">
      <c r="A29" s="10">
        <v>28</v>
      </c>
      <c r="B29" s="27" t="s">
        <v>71</v>
      </c>
      <c r="C29" s="27" t="s">
        <v>28</v>
      </c>
      <c r="D29" s="27" t="s">
        <v>26</v>
      </c>
      <c r="E29" s="3">
        <v>0.467708333333333</v>
      </c>
      <c r="F29" s="3">
        <v>0.47152777777777777</v>
      </c>
      <c r="G29" s="5">
        <f t="shared" si="0"/>
        <v>0.003819444444444764</v>
      </c>
      <c r="H29" s="3"/>
      <c r="I29" s="5">
        <f t="shared" si="1"/>
        <v>0.003819444444444764</v>
      </c>
    </row>
    <row r="30" spans="1:9" ht="12.75">
      <c r="A30" s="10">
        <v>29</v>
      </c>
      <c r="B30" s="27" t="s">
        <v>72</v>
      </c>
      <c r="C30" s="27" t="s">
        <v>28</v>
      </c>
      <c r="D30" s="27" t="s">
        <v>26</v>
      </c>
      <c r="E30" s="5">
        <v>0.468055555555556</v>
      </c>
      <c r="F30" s="3">
        <v>0.4717939814814815</v>
      </c>
      <c r="G30" s="5">
        <f t="shared" si="0"/>
        <v>0.0037384259259254926</v>
      </c>
      <c r="H30" s="3"/>
      <c r="I30" s="5">
        <f t="shared" si="1"/>
        <v>0.0037384259259254926</v>
      </c>
    </row>
    <row r="31" spans="1:9" ht="12.75">
      <c r="A31" s="10">
        <v>30</v>
      </c>
      <c r="B31" s="14" t="s">
        <v>73</v>
      </c>
      <c r="C31" s="14" t="s">
        <v>74</v>
      </c>
      <c r="D31" s="14" t="s">
        <v>51</v>
      </c>
      <c r="E31" s="3">
        <v>0.468402777777778</v>
      </c>
      <c r="F31" s="3">
        <v>0.4722337962962963</v>
      </c>
      <c r="G31" s="5">
        <f t="shared" si="0"/>
        <v>0.0038310185185183032</v>
      </c>
      <c r="H31" s="3"/>
      <c r="I31" s="5">
        <f t="shared" si="1"/>
        <v>0.0038310185185183032</v>
      </c>
    </row>
    <row r="32" spans="1:9" ht="12.75">
      <c r="A32" s="10">
        <v>31</v>
      </c>
      <c r="B32" s="27" t="s">
        <v>75</v>
      </c>
      <c r="C32" s="14" t="s">
        <v>76</v>
      </c>
      <c r="D32" s="14" t="s">
        <v>51</v>
      </c>
      <c r="E32" s="5">
        <v>0.46875</v>
      </c>
      <c r="F32" s="3">
        <v>0.4747222222222222</v>
      </c>
      <c r="G32" s="5">
        <f t="shared" si="0"/>
        <v>0.005972222222222212</v>
      </c>
      <c r="H32" s="3"/>
      <c r="I32" s="5">
        <f t="shared" si="1"/>
        <v>0.005972222222222212</v>
      </c>
    </row>
    <row r="33" spans="1:9" ht="12.75">
      <c r="A33" s="10">
        <v>32</v>
      </c>
      <c r="B33" s="27" t="s">
        <v>77</v>
      </c>
      <c r="C33" s="14" t="s">
        <v>45</v>
      </c>
      <c r="D33" s="14" t="s">
        <v>36</v>
      </c>
      <c r="E33" s="3">
        <v>0.469097222222222</v>
      </c>
      <c r="F33" s="3">
        <v>0.4729976851851852</v>
      </c>
      <c r="G33" s="5">
        <f t="shared" si="0"/>
        <v>0.0039004629629632026</v>
      </c>
      <c r="H33" s="3"/>
      <c r="I33" s="5">
        <f t="shared" si="1"/>
        <v>0.0039004629629632026</v>
      </c>
    </row>
    <row r="34" spans="1:9" ht="14.25">
      <c r="A34" s="10">
        <v>33</v>
      </c>
      <c r="B34" s="30" t="s">
        <v>78</v>
      </c>
      <c r="C34" s="14" t="s">
        <v>79</v>
      </c>
      <c r="D34" s="14" t="s">
        <v>36</v>
      </c>
      <c r="E34" s="5">
        <v>0.469444444444444</v>
      </c>
      <c r="F34" s="3">
        <v>0.47322916666666665</v>
      </c>
      <c r="G34" s="5">
        <f t="shared" si="0"/>
        <v>0.0037847222222226473</v>
      </c>
      <c r="H34" s="3"/>
      <c r="I34" s="5">
        <f t="shared" si="1"/>
        <v>0.0037847222222226473</v>
      </c>
    </row>
    <row r="35" spans="1:9" ht="12.75">
      <c r="A35" s="10">
        <v>34</v>
      </c>
      <c r="B35" s="27" t="s">
        <v>80</v>
      </c>
      <c r="C35" s="14" t="s">
        <v>81</v>
      </c>
      <c r="D35" s="14" t="s">
        <v>26</v>
      </c>
      <c r="E35" s="3">
        <v>0.469791666666667</v>
      </c>
      <c r="F35" s="3">
        <v>0.47336805555555556</v>
      </c>
      <c r="G35" s="5">
        <f t="shared" si="0"/>
        <v>0.0035763888888885598</v>
      </c>
      <c r="H35" s="3"/>
      <c r="I35" s="5">
        <f t="shared" si="1"/>
        <v>0.0035763888888885598</v>
      </c>
    </row>
    <row r="36" spans="1:9" ht="12.75">
      <c r="A36" s="10">
        <v>35</v>
      </c>
      <c r="B36" s="27" t="s">
        <v>82</v>
      </c>
      <c r="C36" s="14"/>
      <c r="D36" s="14" t="s">
        <v>51</v>
      </c>
      <c r="E36" s="5">
        <v>0.470138888888889</v>
      </c>
      <c r="F36" s="3">
        <v>0.47391203703703705</v>
      </c>
      <c r="G36" s="5">
        <f t="shared" si="0"/>
        <v>0.0037731481481480533</v>
      </c>
      <c r="H36" s="3"/>
      <c r="I36" s="5">
        <f t="shared" si="1"/>
        <v>0.0037731481481480533</v>
      </c>
    </row>
    <row r="37" spans="1:9" ht="12.75">
      <c r="A37" s="10">
        <v>36</v>
      </c>
      <c r="B37" s="27" t="s">
        <v>83</v>
      </c>
      <c r="C37" s="14" t="s">
        <v>84</v>
      </c>
      <c r="D37" s="14" t="s">
        <v>51</v>
      </c>
      <c r="E37" s="3">
        <v>0.470486111111111</v>
      </c>
      <c r="F37" s="3">
        <v>0.4742476851851852</v>
      </c>
      <c r="G37" s="5">
        <f t="shared" si="0"/>
        <v>0.003761574074074181</v>
      </c>
      <c r="H37" s="3"/>
      <c r="I37" s="5">
        <f t="shared" si="1"/>
        <v>0.003761574074074181</v>
      </c>
    </row>
    <row r="38" spans="1:9" ht="12.75">
      <c r="A38" s="10">
        <v>37</v>
      </c>
      <c r="B38" s="27" t="s">
        <v>85</v>
      </c>
      <c r="C38" s="14" t="s">
        <v>86</v>
      </c>
      <c r="D38" s="14" t="s">
        <v>36</v>
      </c>
      <c r="E38" s="5">
        <v>0.470833333333333</v>
      </c>
      <c r="F38" s="3">
        <v>0.4746527777777778</v>
      </c>
      <c r="G38" s="5">
        <f t="shared" si="0"/>
        <v>0.0038194444444448195</v>
      </c>
      <c r="H38" s="3"/>
      <c r="I38" s="5">
        <f t="shared" si="1"/>
        <v>0.0038194444444448195</v>
      </c>
    </row>
    <row r="39" spans="1:9" ht="12.75">
      <c r="A39" s="10">
        <v>38</v>
      </c>
      <c r="B39" s="27" t="s">
        <v>87</v>
      </c>
      <c r="C39" s="27" t="s">
        <v>41</v>
      </c>
      <c r="D39" s="27" t="s">
        <v>23</v>
      </c>
      <c r="E39" s="3">
        <v>0.471180555555555</v>
      </c>
      <c r="F39" s="3">
        <v>0.47479166666666667</v>
      </c>
      <c r="G39" s="5">
        <f t="shared" si="0"/>
        <v>0.0036111111111116756</v>
      </c>
      <c r="H39" s="3"/>
      <c r="I39" s="5">
        <f t="shared" si="1"/>
        <v>0.0036111111111116756</v>
      </c>
    </row>
    <row r="40" spans="1:9" ht="12.75">
      <c r="A40" s="10">
        <v>39</v>
      </c>
      <c r="B40" s="27" t="s">
        <v>88</v>
      </c>
      <c r="C40" s="14" t="s">
        <v>89</v>
      </c>
      <c r="D40" s="14" t="s">
        <v>51</v>
      </c>
      <c r="E40" s="5">
        <v>0.471527777777778</v>
      </c>
      <c r="F40" s="3">
        <v>0.4754513888888889</v>
      </c>
      <c r="G40" s="5">
        <f t="shared" si="0"/>
        <v>0.003923611111110892</v>
      </c>
      <c r="H40" s="3"/>
      <c r="I40" s="5">
        <f t="shared" si="1"/>
        <v>0.003923611111110892</v>
      </c>
    </row>
    <row r="41" spans="1:9" ht="12.75">
      <c r="A41" s="10">
        <v>40</v>
      </c>
      <c r="B41" s="27" t="s">
        <v>90</v>
      </c>
      <c r="C41" s="27" t="s">
        <v>28</v>
      </c>
      <c r="D41" s="27" t="s">
        <v>23</v>
      </c>
      <c r="E41" s="3">
        <v>0.471875</v>
      </c>
      <c r="F41" s="3">
        <v>0.475787037037037</v>
      </c>
      <c r="G41" s="5">
        <f t="shared" si="0"/>
        <v>0.0039120370370370194</v>
      </c>
      <c r="H41" s="3"/>
      <c r="I41" s="5">
        <f t="shared" si="1"/>
        <v>0.0039120370370370194</v>
      </c>
    </row>
    <row r="42" spans="1:9" ht="12.75">
      <c r="A42" s="10">
        <v>41</v>
      </c>
      <c r="B42" s="27" t="s">
        <v>91</v>
      </c>
      <c r="C42" s="14" t="s">
        <v>92</v>
      </c>
      <c r="D42" s="14" t="s">
        <v>93</v>
      </c>
      <c r="E42" s="5">
        <v>0.472222222222222</v>
      </c>
      <c r="F42" s="3">
        <v>0.4760416666666667</v>
      </c>
      <c r="G42" s="5">
        <f t="shared" si="0"/>
        <v>0.0038194444444447084</v>
      </c>
      <c r="H42" s="3"/>
      <c r="I42" s="5">
        <f t="shared" si="1"/>
        <v>0.0038194444444447084</v>
      </c>
    </row>
    <row r="43" spans="1:9" ht="12.75">
      <c r="A43" s="10">
        <v>42</v>
      </c>
      <c r="B43" s="27" t="s">
        <v>94</v>
      </c>
      <c r="C43" s="27" t="s">
        <v>95</v>
      </c>
      <c r="D43" s="27" t="s">
        <v>36</v>
      </c>
      <c r="E43" s="3">
        <v>0.472569444444444</v>
      </c>
      <c r="F43" s="3">
        <v>0.4764467592592592</v>
      </c>
      <c r="G43" s="5">
        <f t="shared" si="0"/>
        <v>0.003877314814815236</v>
      </c>
      <c r="H43" s="3"/>
      <c r="I43" s="5">
        <f t="shared" si="1"/>
        <v>0.003877314814815236</v>
      </c>
    </row>
    <row r="44" spans="1:9" ht="12.75">
      <c r="A44" s="10">
        <v>43</v>
      </c>
      <c r="B44" s="27" t="s">
        <v>96</v>
      </c>
      <c r="C44" s="14"/>
      <c r="D44" s="14" t="s">
        <v>51</v>
      </c>
      <c r="E44" s="5">
        <v>0.472916666666667</v>
      </c>
      <c r="F44" s="3">
        <v>0.4768287037037037</v>
      </c>
      <c r="G44" s="5">
        <f t="shared" si="0"/>
        <v>0.003912037037036742</v>
      </c>
      <c r="H44" s="3"/>
      <c r="I44" s="5">
        <f t="shared" si="1"/>
        <v>0.003912037037036742</v>
      </c>
    </row>
    <row r="45" spans="1:9" ht="12.75">
      <c r="A45" s="10">
        <v>44</v>
      </c>
      <c r="B45" s="27" t="s">
        <v>97</v>
      </c>
      <c r="C45" s="14" t="s">
        <v>98</v>
      </c>
      <c r="D45" s="14" t="s">
        <v>23</v>
      </c>
      <c r="E45" s="3">
        <v>0.473263888888889</v>
      </c>
      <c r="F45" s="3">
        <v>0.47710648148148144</v>
      </c>
      <c r="G45" s="5">
        <f t="shared" si="0"/>
        <v>0.003842592592592453</v>
      </c>
      <c r="H45" s="3"/>
      <c r="I45" s="5">
        <f t="shared" si="1"/>
        <v>0.003842592592592453</v>
      </c>
    </row>
    <row r="46" spans="1:9" ht="12.75">
      <c r="A46" s="10">
        <v>45</v>
      </c>
      <c r="B46" s="27" t="s">
        <v>99</v>
      </c>
      <c r="C46" s="14" t="s">
        <v>50</v>
      </c>
      <c r="D46" s="14" t="s">
        <v>36</v>
      </c>
      <c r="E46" s="5">
        <v>0.473611111111111</v>
      </c>
      <c r="F46" s="3">
        <v>0.4774537037037037</v>
      </c>
      <c r="G46" s="5">
        <f t="shared" si="0"/>
        <v>0.0038425925925927307</v>
      </c>
      <c r="H46" s="3"/>
      <c r="I46" s="5">
        <f t="shared" si="1"/>
        <v>0.0038425925925927307</v>
      </c>
    </row>
    <row r="47" spans="1:9" ht="12.75">
      <c r="A47" s="10">
        <v>46</v>
      </c>
      <c r="B47" s="27" t="s">
        <v>100</v>
      </c>
      <c r="C47" s="27" t="s">
        <v>101</v>
      </c>
      <c r="D47" s="27" t="s">
        <v>93</v>
      </c>
      <c r="E47" s="3">
        <v>0.473958333333333</v>
      </c>
      <c r="F47" s="3">
        <v>0.47776620370370365</v>
      </c>
      <c r="G47" s="5">
        <f t="shared" si="0"/>
        <v>0.0038078703703706696</v>
      </c>
      <c r="H47" s="3"/>
      <c r="I47" s="5">
        <f t="shared" si="1"/>
        <v>0.0038078703703706696</v>
      </c>
    </row>
    <row r="48" spans="1:9" ht="12.75">
      <c r="A48" s="10">
        <v>47</v>
      </c>
      <c r="B48" s="27" t="s">
        <v>102</v>
      </c>
      <c r="C48" s="14"/>
      <c r="D48" s="14" t="s">
        <v>93</v>
      </c>
      <c r="E48" s="5">
        <v>0.474305555555556</v>
      </c>
      <c r="F48" s="3">
        <v>0.4781944444444444</v>
      </c>
      <c r="G48" s="5">
        <f t="shared" si="0"/>
        <v>0.003888888888888442</v>
      </c>
      <c r="H48" s="3"/>
      <c r="I48" s="5">
        <f t="shared" si="1"/>
        <v>0.003888888888888442</v>
      </c>
    </row>
    <row r="49" spans="1:9" ht="12.75">
      <c r="A49" s="49">
        <v>48</v>
      </c>
      <c r="B49" s="51" t="s">
        <v>103</v>
      </c>
      <c r="C49" s="51"/>
      <c r="D49" s="51" t="s">
        <v>51</v>
      </c>
      <c r="E49" s="53">
        <v>0.474652777777778</v>
      </c>
      <c r="F49" s="53">
        <v>0.4783912037037037</v>
      </c>
      <c r="G49" s="52">
        <f t="shared" si="0"/>
        <v>0.0037384259259257147</v>
      </c>
      <c r="H49" s="53"/>
      <c r="I49" s="52">
        <f t="shared" si="1"/>
        <v>0.0037384259259257147</v>
      </c>
    </row>
    <row r="50" spans="1:9" ht="12.75">
      <c r="A50" s="10">
        <v>49</v>
      </c>
      <c r="B50" s="27" t="s">
        <v>104</v>
      </c>
      <c r="C50" s="14" t="s">
        <v>66</v>
      </c>
      <c r="D50" s="14" t="s">
        <v>26</v>
      </c>
      <c r="E50" s="5">
        <v>0.475</v>
      </c>
      <c r="F50" s="3">
        <v>0.47877314814814814</v>
      </c>
      <c r="G50" s="5">
        <f t="shared" si="0"/>
        <v>0.0037731481481481643</v>
      </c>
      <c r="H50" s="3"/>
      <c r="I50" s="5">
        <f t="shared" si="1"/>
        <v>0.0037731481481481643</v>
      </c>
    </row>
    <row r="51" spans="1:9" ht="12.75">
      <c r="A51" s="10">
        <v>50</v>
      </c>
      <c r="B51" s="27" t="s">
        <v>105</v>
      </c>
      <c r="C51" s="27" t="s">
        <v>92</v>
      </c>
      <c r="D51" s="27" t="s">
        <v>23</v>
      </c>
      <c r="E51" s="3">
        <v>0.475347222222222</v>
      </c>
      <c r="F51" s="3">
        <v>0.47920138888888886</v>
      </c>
      <c r="G51" s="5">
        <f t="shared" si="0"/>
        <v>0.0038541666666668806</v>
      </c>
      <c r="H51" s="3"/>
      <c r="I51" s="5">
        <f t="shared" si="1"/>
        <v>0.0038541666666668806</v>
      </c>
    </row>
    <row r="52" spans="1:9" ht="12.75">
      <c r="A52" s="10">
        <v>51</v>
      </c>
      <c r="B52" s="27" t="s">
        <v>106</v>
      </c>
      <c r="C52" s="27" t="s">
        <v>107</v>
      </c>
      <c r="D52" s="27" t="s">
        <v>51</v>
      </c>
      <c r="E52" s="5">
        <v>0.475694444444444</v>
      </c>
      <c r="F52" s="3">
        <v>0.47957175925925927</v>
      </c>
      <c r="G52" s="5">
        <f t="shared" si="0"/>
        <v>0.0038773148148152914</v>
      </c>
      <c r="H52" s="3"/>
      <c r="I52" s="5">
        <f t="shared" si="1"/>
        <v>0.0038773148148152914</v>
      </c>
    </row>
    <row r="53" spans="1:9" ht="12.75">
      <c r="A53" s="10">
        <v>52</v>
      </c>
      <c r="B53" s="27" t="s">
        <v>108</v>
      </c>
      <c r="C53" s="14" t="s">
        <v>109</v>
      </c>
      <c r="D53" s="14" t="s">
        <v>51</v>
      </c>
      <c r="E53" s="3">
        <v>0.476041666666667</v>
      </c>
      <c r="F53" s="3">
        <v>0.4801041666666667</v>
      </c>
      <c r="G53" s="5">
        <f t="shared" si="0"/>
        <v>0.004062499999999747</v>
      </c>
      <c r="H53" s="3"/>
      <c r="I53" s="5">
        <f t="shared" si="1"/>
        <v>0.004062499999999747</v>
      </c>
    </row>
    <row r="54" spans="1:9" ht="14.25">
      <c r="A54" s="10">
        <v>53</v>
      </c>
      <c r="B54" s="30" t="s">
        <v>110</v>
      </c>
      <c r="C54" s="27" t="s">
        <v>79</v>
      </c>
      <c r="D54" s="27" t="s">
        <v>36</v>
      </c>
      <c r="E54" s="5">
        <v>0.476388888888889</v>
      </c>
      <c r="F54" s="3">
        <v>0.48020833333333335</v>
      </c>
      <c r="G54" s="5">
        <f t="shared" si="0"/>
        <v>0.0038194444444443754</v>
      </c>
      <c r="H54" s="3"/>
      <c r="I54" s="5">
        <f t="shared" si="1"/>
        <v>0.0038194444444443754</v>
      </c>
    </row>
    <row r="55" spans="1:9" ht="12.75">
      <c r="A55" s="10">
        <v>54</v>
      </c>
      <c r="B55" s="27" t="s">
        <v>111</v>
      </c>
      <c r="C55" s="14" t="s">
        <v>112</v>
      </c>
      <c r="D55" s="14" t="s">
        <v>51</v>
      </c>
      <c r="E55" s="3">
        <v>0.476736111111111</v>
      </c>
      <c r="F55" s="3">
        <v>0.4806597222222222</v>
      </c>
      <c r="G55" s="5">
        <f t="shared" si="0"/>
        <v>0.003923611111111169</v>
      </c>
      <c r="H55" s="3"/>
      <c r="I55" s="5">
        <f t="shared" si="1"/>
        <v>0.003923611111111169</v>
      </c>
    </row>
    <row r="56" spans="1:9" ht="12.75">
      <c r="A56" s="10">
        <v>55</v>
      </c>
      <c r="B56" s="27" t="s">
        <v>113</v>
      </c>
      <c r="C56" s="27"/>
      <c r="D56" s="27" t="s">
        <v>51</v>
      </c>
      <c r="E56" s="5">
        <v>0.477083333333333</v>
      </c>
      <c r="F56" s="3">
        <v>0.4809722222222222</v>
      </c>
      <c r="G56" s="5">
        <f t="shared" si="0"/>
        <v>0.0038888888888891637</v>
      </c>
      <c r="H56" s="3"/>
      <c r="I56" s="5">
        <f t="shared" si="1"/>
        <v>0.0038888888888891637</v>
      </c>
    </row>
    <row r="57" spans="1:9" ht="12.75">
      <c r="A57" s="10">
        <v>56</v>
      </c>
      <c r="B57" s="27" t="s">
        <v>114</v>
      </c>
      <c r="C57" s="27" t="s">
        <v>98</v>
      </c>
      <c r="D57" s="27" t="s">
        <v>36</v>
      </c>
      <c r="E57" s="3">
        <v>0.477430555555556</v>
      </c>
      <c r="F57" s="3">
        <v>0.4812731481481482</v>
      </c>
      <c r="G57" s="5">
        <f t="shared" si="0"/>
        <v>0.0038425925925921756</v>
      </c>
      <c r="H57" s="3"/>
      <c r="I57" s="5">
        <f t="shared" si="1"/>
        <v>0.0038425925925921756</v>
      </c>
    </row>
    <row r="58" spans="1:9" ht="12.75">
      <c r="A58" s="10">
        <v>57</v>
      </c>
      <c r="B58" s="27" t="s">
        <v>115</v>
      </c>
      <c r="C58" s="14" t="s">
        <v>116</v>
      </c>
      <c r="D58" s="14" t="s">
        <v>51</v>
      </c>
      <c r="E58" s="5">
        <v>0.477777777777778</v>
      </c>
      <c r="F58" s="3">
        <v>0.4815393518518518</v>
      </c>
      <c r="G58" s="5">
        <f t="shared" si="0"/>
        <v>0.0037615740740737924</v>
      </c>
      <c r="H58" s="3"/>
      <c r="I58" s="5">
        <f t="shared" si="1"/>
        <v>0.0037615740740737924</v>
      </c>
    </row>
    <row r="59" spans="1:9" ht="12.75">
      <c r="A59" s="10">
        <v>58</v>
      </c>
      <c r="B59" s="27" t="s">
        <v>117</v>
      </c>
      <c r="C59" s="14"/>
      <c r="D59" s="14" t="s">
        <v>51</v>
      </c>
      <c r="E59" s="3">
        <v>0.478125</v>
      </c>
      <c r="F59" s="3">
        <v>0.4819328703703704</v>
      </c>
      <c r="G59" s="5">
        <f t="shared" si="0"/>
        <v>0.003807870370370392</v>
      </c>
      <c r="H59" s="3"/>
      <c r="I59" s="5">
        <f t="shared" si="1"/>
        <v>0.003807870370370392</v>
      </c>
    </row>
    <row r="60" spans="1:9" ht="14.25">
      <c r="A60" s="10">
        <v>59</v>
      </c>
      <c r="B60" s="30" t="s">
        <v>118</v>
      </c>
      <c r="C60" s="14" t="s">
        <v>119</v>
      </c>
      <c r="D60" s="14" t="s">
        <v>93</v>
      </c>
      <c r="E60" s="5">
        <v>0.478472222222222</v>
      </c>
      <c r="F60" s="3">
        <v>0.48234953703703703</v>
      </c>
      <c r="G60" s="5">
        <f t="shared" si="0"/>
        <v>0.003877314814815014</v>
      </c>
      <c r="H60" s="3"/>
      <c r="I60" s="5">
        <f t="shared" si="1"/>
        <v>0.003877314814815014</v>
      </c>
    </row>
    <row r="61" spans="1:9" ht="14.25">
      <c r="A61" s="10">
        <v>60</v>
      </c>
      <c r="B61" s="30" t="s">
        <v>120</v>
      </c>
      <c r="C61" s="14" t="s">
        <v>57</v>
      </c>
      <c r="D61" s="14" t="s">
        <v>51</v>
      </c>
      <c r="E61" s="3">
        <v>0.478819444444444</v>
      </c>
      <c r="F61" s="3">
        <v>0.48273148148148143</v>
      </c>
      <c r="G61" s="5">
        <f t="shared" si="0"/>
        <v>0.003912037037037408</v>
      </c>
      <c r="H61" s="3"/>
      <c r="I61" s="5">
        <f t="shared" si="1"/>
        <v>0.003912037037037408</v>
      </c>
    </row>
    <row r="62" spans="1:9" ht="12.75">
      <c r="A62" s="10">
        <v>61</v>
      </c>
      <c r="B62" s="27" t="s">
        <v>121</v>
      </c>
      <c r="C62" s="14" t="s">
        <v>98</v>
      </c>
      <c r="D62" s="14" t="s">
        <v>23</v>
      </c>
      <c r="E62" s="5">
        <v>0.479166666666667</v>
      </c>
      <c r="F62" s="3">
        <v>0.4893402777777778</v>
      </c>
      <c r="G62" s="5">
        <f t="shared" si="0"/>
        <v>0.010173611111110759</v>
      </c>
      <c r="H62" s="3"/>
      <c r="I62" s="5">
        <f t="shared" si="1"/>
        <v>0.010173611111110759</v>
      </c>
    </row>
    <row r="63" spans="1:9" ht="12.75">
      <c r="A63" s="10">
        <v>62</v>
      </c>
      <c r="B63" s="27" t="s">
        <v>122</v>
      </c>
      <c r="C63" s="14" t="s">
        <v>123</v>
      </c>
      <c r="D63" s="14" t="s">
        <v>36</v>
      </c>
      <c r="E63" s="3">
        <v>0.479513888888889</v>
      </c>
      <c r="F63" s="3">
        <v>0.48333333333333334</v>
      </c>
      <c r="G63" s="5">
        <f t="shared" si="0"/>
        <v>0.00381944444444432</v>
      </c>
      <c r="H63" s="3"/>
      <c r="I63" s="5">
        <f t="shared" si="1"/>
        <v>0.00381944444444432</v>
      </c>
    </row>
    <row r="64" spans="1:9" ht="12.75">
      <c r="A64" s="10">
        <v>63</v>
      </c>
      <c r="B64" s="27" t="s">
        <v>124</v>
      </c>
      <c r="C64" s="14" t="s">
        <v>125</v>
      </c>
      <c r="D64" s="14" t="s">
        <v>36</v>
      </c>
      <c r="E64" s="5">
        <v>0.479861111111111</v>
      </c>
      <c r="F64" s="3">
        <v>0.4837152777777778</v>
      </c>
      <c r="G64" s="5">
        <f t="shared" si="0"/>
        <v>0.0038541666666667695</v>
      </c>
      <c r="H64" s="3"/>
      <c r="I64" s="5">
        <f t="shared" si="1"/>
        <v>0.0038541666666667695</v>
      </c>
    </row>
    <row r="65" spans="1:9" ht="12.75">
      <c r="A65" s="10">
        <v>64</v>
      </c>
      <c r="B65" s="27" t="s">
        <v>126</v>
      </c>
      <c r="C65" s="27" t="s">
        <v>28</v>
      </c>
      <c r="D65" s="27" t="s">
        <v>23</v>
      </c>
      <c r="E65" s="3">
        <v>0.480208333333333</v>
      </c>
      <c r="F65" s="3">
        <v>0.48413194444444446</v>
      </c>
      <c r="G65" s="5">
        <f t="shared" si="0"/>
        <v>0.003923611111111447</v>
      </c>
      <c r="H65" s="3"/>
      <c r="I65" s="5">
        <f t="shared" si="1"/>
        <v>0.003923611111111447</v>
      </c>
    </row>
    <row r="66" spans="1:9" ht="12.75">
      <c r="A66" s="10">
        <v>65</v>
      </c>
      <c r="B66" s="27" t="s">
        <v>127</v>
      </c>
      <c r="C66" s="27"/>
      <c r="D66" s="27" t="s">
        <v>51</v>
      </c>
      <c r="E66" s="5">
        <v>0.480555555555555</v>
      </c>
      <c r="F66" s="3">
        <v>0.48453703703703704</v>
      </c>
      <c r="G66" s="5">
        <f t="shared" si="0"/>
        <v>0.00398148148148203</v>
      </c>
      <c r="H66" s="3"/>
      <c r="I66" s="5">
        <f t="shared" si="1"/>
        <v>0.00398148148148203</v>
      </c>
    </row>
    <row r="67" spans="1:9" ht="12.75">
      <c r="A67" s="10">
        <v>66</v>
      </c>
      <c r="B67" s="27" t="s">
        <v>128</v>
      </c>
      <c r="C67" s="14" t="s">
        <v>98</v>
      </c>
      <c r="D67" s="14" t="s">
        <v>23</v>
      </c>
      <c r="E67" s="3">
        <v>0.480902777777778</v>
      </c>
      <c r="F67" s="3">
        <v>0.4847916666666667</v>
      </c>
      <c r="G67" s="5">
        <f aca="true" t="shared" si="2" ref="G67:G130">IF(F67=0,"ABANDON",F67-E67)</f>
        <v>0.003888888888888664</v>
      </c>
      <c r="H67" s="3"/>
      <c r="I67" s="5">
        <f aca="true" t="shared" si="3" ref="I67:I130">IF(F67=0,"ABANDON",F67-E67-H67)</f>
        <v>0.003888888888888664</v>
      </c>
    </row>
    <row r="68" spans="1:9" ht="12.75">
      <c r="A68" s="10">
        <v>67</v>
      </c>
      <c r="B68" s="27" t="s">
        <v>129</v>
      </c>
      <c r="C68" s="14" t="s">
        <v>130</v>
      </c>
      <c r="D68" s="14" t="s">
        <v>26</v>
      </c>
      <c r="E68" s="5">
        <v>0.48125</v>
      </c>
      <c r="F68" s="3">
        <v>0.4850694444444445</v>
      </c>
      <c r="G68" s="5">
        <f t="shared" si="2"/>
        <v>0.0038194444444444864</v>
      </c>
      <c r="H68" s="3"/>
      <c r="I68" s="5">
        <f t="shared" si="3"/>
        <v>0.0038194444444444864</v>
      </c>
    </row>
    <row r="69" spans="1:9" ht="12.75">
      <c r="A69" s="10">
        <v>68</v>
      </c>
      <c r="B69" s="31" t="s">
        <v>131</v>
      </c>
      <c r="C69" s="22"/>
      <c r="D69" s="22" t="s">
        <v>51</v>
      </c>
      <c r="E69" s="3">
        <v>0.481597222222222</v>
      </c>
      <c r="F69" s="3">
        <v>0.48538194444444444</v>
      </c>
      <c r="G69" s="5">
        <f t="shared" si="2"/>
        <v>0.0037847222222224253</v>
      </c>
      <c r="H69" s="3"/>
      <c r="I69" s="5">
        <f t="shared" si="3"/>
        <v>0.0037847222222224253</v>
      </c>
    </row>
    <row r="70" spans="1:9" ht="12.75">
      <c r="A70" s="10">
        <v>69</v>
      </c>
      <c r="B70" s="27" t="s">
        <v>132</v>
      </c>
      <c r="C70" s="14" t="s">
        <v>133</v>
      </c>
      <c r="D70" s="14" t="s">
        <v>26</v>
      </c>
      <c r="E70" s="5">
        <v>0.481944444444444</v>
      </c>
      <c r="F70" s="3">
        <v>0.4857291666666667</v>
      </c>
      <c r="G70" s="5">
        <f t="shared" si="2"/>
        <v>0.003784722222222703</v>
      </c>
      <c r="H70" s="3"/>
      <c r="I70" s="5">
        <f t="shared" si="3"/>
        <v>0.003784722222222703</v>
      </c>
    </row>
    <row r="71" spans="1:9" ht="12.75">
      <c r="A71" s="10">
        <v>70</v>
      </c>
      <c r="B71" s="27" t="s">
        <v>134</v>
      </c>
      <c r="C71" s="27" t="s">
        <v>28</v>
      </c>
      <c r="D71" s="27" t="s">
        <v>36</v>
      </c>
      <c r="E71" s="3">
        <v>0.482291666666667</v>
      </c>
      <c r="F71" s="3">
        <v>0.48666666666666664</v>
      </c>
      <c r="G71" s="5">
        <f t="shared" si="2"/>
        <v>0.004374999999999629</v>
      </c>
      <c r="H71" s="3"/>
      <c r="I71" s="5">
        <f t="shared" si="3"/>
        <v>0.004374999999999629</v>
      </c>
    </row>
    <row r="72" spans="1:9" ht="12.75">
      <c r="A72" s="10">
        <v>71</v>
      </c>
      <c r="B72" s="27" t="s">
        <v>135</v>
      </c>
      <c r="C72" s="27" t="s">
        <v>136</v>
      </c>
      <c r="D72" s="27" t="s">
        <v>36</v>
      </c>
      <c r="E72" s="5">
        <v>0.482638888888889</v>
      </c>
      <c r="F72" s="3">
        <v>0.4864814814814815</v>
      </c>
      <c r="G72" s="5">
        <f t="shared" si="2"/>
        <v>0.0038425925925925086</v>
      </c>
      <c r="H72" s="3"/>
      <c r="I72" s="5">
        <f t="shared" si="3"/>
        <v>0.0038425925925925086</v>
      </c>
    </row>
    <row r="73" spans="1:9" ht="12.75">
      <c r="A73" s="10">
        <v>72</v>
      </c>
      <c r="B73" s="27" t="s">
        <v>137</v>
      </c>
      <c r="C73" s="14"/>
      <c r="D73" s="14" t="s">
        <v>26</v>
      </c>
      <c r="E73" s="3">
        <v>0.482986111111111</v>
      </c>
      <c r="F73" s="3">
        <v>0.501400462962963</v>
      </c>
      <c r="G73" s="5">
        <f t="shared" si="2"/>
        <v>0.01841435185185203</v>
      </c>
      <c r="H73" s="3"/>
      <c r="I73" s="5">
        <f t="shared" si="3"/>
        <v>0.01841435185185203</v>
      </c>
    </row>
    <row r="74" spans="1:9" ht="12.75">
      <c r="A74" s="10">
        <v>73</v>
      </c>
      <c r="B74" s="27" t="s">
        <v>138</v>
      </c>
      <c r="C74" s="14" t="s">
        <v>76</v>
      </c>
      <c r="D74" s="14" t="s">
        <v>51</v>
      </c>
      <c r="E74" s="5">
        <v>0.483333333333333</v>
      </c>
      <c r="F74" s="3">
        <v>0.4873726851851852</v>
      </c>
      <c r="G74" s="5">
        <f t="shared" si="2"/>
        <v>0.004039351851852169</v>
      </c>
      <c r="H74" s="3"/>
      <c r="I74" s="5">
        <f t="shared" si="3"/>
        <v>0.004039351851852169</v>
      </c>
    </row>
    <row r="75" spans="1:9" ht="12.75">
      <c r="A75" s="10">
        <v>74</v>
      </c>
      <c r="B75" s="27" t="s">
        <v>139</v>
      </c>
      <c r="C75" s="27" t="s">
        <v>55</v>
      </c>
      <c r="D75" s="27" t="s">
        <v>140</v>
      </c>
      <c r="E75" s="3">
        <v>0.483680555555555</v>
      </c>
      <c r="F75" s="3">
        <v>0.4877199074074074</v>
      </c>
      <c r="G75" s="5">
        <f t="shared" si="2"/>
        <v>0.004039351851852391</v>
      </c>
      <c r="H75" s="3"/>
      <c r="I75" s="5">
        <f t="shared" si="3"/>
        <v>0.004039351851852391</v>
      </c>
    </row>
    <row r="76" spans="1:9" ht="12.75">
      <c r="A76" s="10">
        <v>75</v>
      </c>
      <c r="B76" s="27" t="s">
        <v>141</v>
      </c>
      <c r="C76" s="14" t="s">
        <v>142</v>
      </c>
      <c r="D76" s="14" t="s">
        <v>51</v>
      </c>
      <c r="E76" s="5">
        <v>0.484027777777778</v>
      </c>
      <c r="F76" s="3">
        <v>0.48790509259259257</v>
      </c>
      <c r="G76" s="5">
        <f t="shared" si="2"/>
        <v>0.0038773148148145697</v>
      </c>
      <c r="H76" s="3"/>
      <c r="I76" s="5">
        <f t="shared" si="3"/>
        <v>0.0038773148148145697</v>
      </c>
    </row>
    <row r="77" spans="1:9" ht="12.75">
      <c r="A77" s="10">
        <v>76</v>
      </c>
      <c r="B77" s="27" t="s">
        <v>143</v>
      </c>
      <c r="C77" s="14"/>
      <c r="D77" s="14" t="s">
        <v>36</v>
      </c>
      <c r="E77" s="3">
        <v>0.484375</v>
      </c>
      <c r="F77" s="3">
        <v>0.4883449074074074</v>
      </c>
      <c r="G77" s="5">
        <f t="shared" si="2"/>
        <v>0.00396990740740738</v>
      </c>
      <c r="H77" s="3"/>
      <c r="I77" s="5">
        <f t="shared" si="3"/>
        <v>0.00396990740740738</v>
      </c>
    </row>
    <row r="78" spans="1:9" ht="12.75">
      <c r="A78" s="10">
        <v>77</v>
      </c>
      <c r="B78" s="27" t="s">
        <v>144</v>
      </c>
      <c r="C78" s="14" t="s">
        <v>101</v>
      </c>
      <c r="D78" s="14" t="s">
        <v>93</v>
      </c>
      <c r="E78" s="5">
        <v>0.484722222222222</v>
      </c>
      <c r="F78" s="3">
        <v>0.4887384259259259</v>
      </c>
      <c r="G78" s="5">
        <f t="shared" si="2"/>
        <v>0.004016203703703924</v>
      </c>
      <c r="H78" s="3"/>
      <c r="I78" s="5">
        <f t="shared" si="3"/>
        <v>0.004016203703703924</v>
      </c>
    </row>
    <row r="79" spans="1:9" ht="14.25">
      <c r="A79" s="10">
        <v>78</v>
      </c>
      <c r="B79" s="27" t="s">
        <v>145</v>
      </c>
      <c r="C79" s="32"/>
      <c r="D79" s="14" t="s">
        <v>26</v>
      </c>
      <c r="E79" s="3">
        <v>0.485069444444444</v>
      </c>
      <c r="F79" s="3">
        <v>0.4890625</v>
      </c>
      <c r="G79" s="5">
        <f t="shared" si="2"/>
        <v>0.003993055555556013</v>
      </c>
      <c r="H79" s="3"/>
      <c r="I79" s="5">
        <f t="shared" si="3"/>
        <v>0.003993055555556013</v>
      </c>
    </row>
    <row r="80" spans="1:9" ht="14.25">
      <c r="A80" s="10">
        <v>79</v>
      </c>
      <c r="B80" s="30" t="s">
        <v>146</v>
      </c>
      <c r="C80" s="27" t="s">
        <v>101</v>
      </c>
      <c r="D80" s="27" t="s">
        <v>23</v>
      </c>
      <c r="E80" s="5">
        <v>0.485416666666666</v>
      </c>
      <c r="F80" s="3">
        <v>0.4893402777777778</v>
      </c>
      <c r="G80" s="5">
        <f t="shared" si="2"/>
        <v>0.00392361111111178</v>
      </c>
      <c r="H80" s="3"/>
      <c r="I80" s="5">
        <f t="shared" si="3"/>
        <v>0.00392361111111178</v>
      </c>
    </row>
    <row r="81" spans="1:9" ht="12.75">
      <c r="A81" s="10">
        <v>80</v>
      </c>
      <c r="B81" s="27" t="s">
        <v>147</v>
      </c>
      <c r="C81" s="27" t="s">
        <v>107</v>
      </c>
      <c r="D81" s="27" t="s">
        <v>26</v>
      </c>
      <c r="E81" s="3">
        <v>0.485763888888889</v>
      </c>
      <c r="F81" s="3">
        <v>0.4900231481481481</v>
      </c>
      <c r="G81" s="5">
        <f t="shared" si="2"/>
        <v>0.004259259259259129</v>
      </c>
      <c r="H81" s="3"/>
      <c r="I81" s="5">
        <f t="shared" si="3"/>
        <v>0.004259259259259129</v>
      </c>
    </row>
    <row r="82" spans="1:9" ht="12.75">
      <c r="A82" s="10">
        <v>81</v>
      </c>
      <c r="B82" s="27" t="s">
        <v>148</v>
      </c>
      <c r="C82" s="14" t="s">
        <v>149</v>
      </c>
      <c r="D82" s="14" t="s">
        <v>23</v>
      </c>
      <c r="E82" s="5">
        <v>0.486111111111111</v>
      </c>
      <c r="F82" s="3">
        <v>0.4900231481481481</v>
      </c>
      <c r="G82" s="5">
        <f t="shared" si="2"/>
        <v>0.0039120370370371305</v>
      </c>
      <c r="H82" s="3"/>
      <c r="I82" s="5">
        <f t="shared" si="3"/>
        <v>0.0039120370370371305</v>
      </c>
    </row>
    <row r="83" spans="1:9" ht="12.75">
      <c r="A83" s="10">
        <v>82</v>
      </c>
      <c r="B83" s="27" t="s">
        <v>150</v>
      </c>
      <c r="C83" s="14" t="s">
        <v>55</v>
      </c>
      <c r="D83" s="14" t="s">
        <v>36</v>
      </c>
      <c r="E83" s="3">
        <v>0.486458333333333</v>
      </c>
      <c r="F83" s="3">
        <v>0.4902314814814815</v>
      </c>
      <c r="G83" s="5">
        <f t="shared" si="2"/>
        <v>0.0037731481481484974</v>
      </c>
      <c r="H83" s="3"/>
      <c r="I83" s="5">
        <f t="shared" si="3"/>
        <v>0.0037731481481484974</v>
      </c>
    </row>
    <row r="84" spans="1:9" ht="12.75">
      <c r="A84" s="10">
        <v>83</v>
      </c>
      <c r="B84" s="27" t="s">
        <v>151</v>
      </c>
      <c r="C84" s="27" t="s">
        <v>95</v>
      </c>
      <c r="D84" s="27" t="s">
        <v>51</v>
      </c>
      <c r="E84" s="5">
        <v>0.486805555555555</v>
      </c>
      <c r="F84" s="3">
        <v>0.49062500000000003</v>
      </c>
      <c r="G84" s="5">
        <f t="shared" si="2"/>
        <v>0.0038194444444450415</v>
      </c>
      <c r="H84" s="3"/>
      <c r="I84" s="5">
        <f t="shared" si="3"/>
        <v>0.0038194444444450415</v>
      </c>
    </row>
    <row r="85" spans="1:9" ht="12.75">
      <c r="A85" s="10">
        <v>84</v>
      </c>
      <c r="B85" s="27" t="s">
        <v>152</v>
      </c>
      <c r="C85" s="27" t="s">
        <v>41</v>
      </c>
      <c r="D85" s="27" t="s">
        <v>23</v>
      </c>
      <c r="E85" s="3">
        <v>0.487152777777778</v>
      </c>
      <c r="F85" s="3">
        <v>0.4910069444444444</v>
      </c>
      <c r="G85" s="5">
        <f t="shared" si="2"/>
        <v>0.0038541666666664365</v>
      </c>
      <c r="H85" s="3"/>
      <c r="I85" s="5">
        <f t="shared" si="3"/>
        <v>0.0038541666666664365</v>
      </c>
    </row>
    <row r="86" spans="1:9" ht="12.75">
      <c r="A86" s="10">
        <v>85</v>
      </c>
      <c r="B86" s="27" t="s">
        <v>153</v>
      </c>
      <c r="C86" s="14" t="s">
        <v>154</v>
      </c>
      <c r="D86" s="14" t="s">
        <v>51</v>
      </c>
      <c r="E86" s="5">
        <v>0.4875</v>
      </c>
      <c r="F86" s="3">
        <v>0.4915277777777778</v>
      </c>
      <c r="G86" s="5">
        <f t="shared" si="2"/>
        <v>0.004027777777777797</v>
      </c>
      <c r="H86" s="3"/>
      <c r="I86" s="5">
        <f t="shared" si="3"/>
        <v>0.004027777777777797</v>
      </c>
    </row>
    <row r="87" spans="1:9" ht="12.75">
      <c r="A87" s="10">
        <v>86</v>
      </c>
      <c r="B87" s="27" t="s">
        <v>155</v>
      </c>
      <c r="C87" s="27"/>
      <c r="D87" s="27" t="s">
        <v>51</v>
      </c>
      <c r="E87" s="3">
        <v>0.487847222222222</v>
      </c>
      <c r="F87" s="3">
        <v>0.4918518518518518</v>
      </c>
      <c r="G87" s="5">
        <f t="shared" si="2"/>
        <v>0.00400462962962983</v>
      </c>
      <c r="H87" s="3"/>
      <c r="I87" s="5">
        <f t="shared" si="3"/>
        <v>0.00400462962962983</v>
      </c>
    </row>
    <row r="88" spans="1:9" ht="12.75">
      <c r="A88" s="10">
        <v>87</v>
      </c>
      <c r="B88" s="27" t="s">
        <v>156</v>
      </c>
      <c r="C88" s="14" t="s">
        <v>86</v>
      </c>
      <c r="D88" s="14" t="s">
        <v>36</v>
      </c>
      <c r="E88" s="5">
        <v>0.488194444444444</v>
      </c>
      <c r="F88" s="3">
        <v>0.49215277777777783</v>
      </c>
      <c r="G88" s="5">
        <f t="shared" si="2"/>
        <v>0.003958333333333841</v>
      </c>
      <c r="H88" s="3"/>
      <c r="I88" s="5">
        <f t="shared" si="3"/>
        <v>0.003958333333333841</v>
      </c>
    </row>
    <row r="89" spans="1:9" ht="12.75">
      <c r="A89" s="10">
        <v>88</v>
      </c>
      <c r="B89" s="27" t="s">
        <v>157</v>
      </c>
      <c r="C89" s="14"/>
      <c r="D89" s="14" t="s">
        <v>26</v>
      </c>
      <c r="E89" s="3">
        <v>0.488541666666667</v>
      </c>
      <c r="F89" s="3">
        <v>0.4924884259259259</v>
      </c>
      <c r="G89" s="5">
        <f t="shared" si="2"/>
        <v>0.003946759259258914</v>
      </c>
      <c r="H89" s="3"/>
      <c r="I89" s="5">
        <f t="shared" si="3"/>
        <v>0.003946759259258914</v>
      </c>
    </row>
    <row r="90" spans="1:9" ht="12.75">
      <c r="A90" s="10">
        <v>89</v>
      </c>
      <c r="B90" s="27" t="s">
        <v>158</v>
      </c>
      <c r="C90" s="14" t="s">
        <v>159</v>
      </c>
      <c r="D90" s="14" t="s">
        <v>26</v>
      </c>
      <c r="E90" s="5">
        <v>0.488888888888889</v>
      </c>
      <c r="F90" s="3">
        <v>0.49278935185185185</v>
      </c>
      <c r="G90" s="5">
        <f t="shared" si="2"/>
        <v>0.0039004629629628695</v>
      </c>
      <c r="H90" s="3"/>
      <c r="I90" s="5">
        <f t="shared" si="3"/>
        <v>0.0039004629629628695</v>
      </c>
    </row>
    <row r="91" spans="1:9" ht="12.75">
      <c r="A91" s="10">
        <v>90</v>
      </c>
      <c r="B91" s="27" t="s">
        <v>160</v>
      </c>
      <c r="C91" s="27"/>
      <c r="D91" s="27" t="s">
        <v>51</v>
      </c>
      <c r="E91" s="3">
        <v>0.489236111111111</v>
      </c>
      <c r="F91" s="3">
        <v>0.49322916666666666</v>
      </c>
      <c r="G91" s="5">
        <f t="shared" si="2"/>
        <v>0.00399305555555568</v>
      </c>
      <c r="H91" s="3"/>
      <c r="I91" s="5">
        <f t="shared" si="3"/>
        <v>0.00399305555555568</v>
      </c>
    </row>
    <row r="92" spans="1:9" ht="12.75">
      <c r="A92" s="10">
        <v>91</v>
      </c>
      <c r="B92" s="27" t="s">
        <v>161</v>
      </c>
      <c r="C92" s="27" t="s">
        <v>162</v>
      </c>
      <c r="D92" s="27" t="s">
        <v>36</v>
      </c>
      <c r="E92" s="5">
        <v>0.489583333333333</v>
      </c>
      <c r="F92" s="3">
        <v>0.49334490740740744</v>
      </c>
      <c r="G92" s="5">
        <f t="shared" si="2"/>
        <v>0.0037615740740744585</v>
      </c>
      <c r="H92" s="3"/>
      <c r="I92" s="5">
        <f t="shared" si="3"/>
        <v>0.0037615740740744585</v>
      </c>
    </row>
    <row r="93" spans="1:9" ht="12.75">
      <c r="A93" s="10">
        <v>92</v>
      </c>
      <c r="B93" s="27" t="s">
        <v>163</v>
      </c>
      <c r="C93" s="14" t="s">
        <v>164</v>
      </c>
      <c r="D93" s="14" t="s">
        <v>51</v>
      </c>
      <c r="E93" s="3">
        <v>0.489930555555555</v>
      </c>
      <c r="F93" s="3">
        <v>0.4939236111111111</v>
      </c>
      <c r="G93" s="5">
        <f t="shared" si="2"/>
        <v>0.003993055555556124</v>
      </c>
      <c r="H93" s="3"/>
      <c r="I93" s="5">
        <f t="shared" si="3"/>
        <v>0.003993055555556124</v>
      </c>
    </row>
    <row r="94" spans="1:9" ht="12.75">
      <c r="A94" s="10">
        <v>93</v>
      </c>
      <c r="B94" s="27" t="s">
        <v>165</v>
      </c>
      <c r="C94" s="14" t="s">
        <v>166</v>
      </c>
      <c r="D94" s="14" t="s">
        <v>36</v>
      </c>
      <c r="E94" s="5">
        <v>0.490277777777778</v>
      </c>
      <c r="F94" s="3">
        <v>0.49421296296296297</v>
      </c>
      <c r="G94" s="5">
        <f t="shared" si="2"/>
        <v>0.003935185185184986</v>
      </c>
      <c r="H94" s="3"/>
      <c r="I94" s="5">
        <f t="shared" si="3"/>
        <v>0.003935185185184986</v>
      </c>
    </row>
    <row r="95" spans="1:9" ht="12.75">
      <c r="A95" s="10">
        <v>94</v>
      </c>
      <c r="B95" s="27" t="s">
        <v>167</v>
      </c>
      <c r="C95" s="14"/>
      <c r="D95" s="14" t="s">
        <v>26</v>
      </c>
      <c r="E95" s="3">
        <v>0.490625</v>
      </c>
      <c r="F95" s="3">
        <v>0.4947916666666667</v>
      </c>
      <c r="G95" s="5">
        <f t="shared" si="2"/>
        <v>0.004166666666666707</v>
      </c>
      <c r="H95" s="3"/>
      <c r="I95" s="5">
        <f t="shared" si="3"/>
        <v>0.004166666666666707</v>
      </c>
    </row>
    <row r="96" spans="1:9" ht="12.75">
      <c r="A96" s="10">
        <v>95</v>
      </c>
      <c r="B96" s="27" t="s">
        <v>168</v>
      </c>
      <c r="C96" s="14" t="s">
        <v>169</v>
      </c>
      <c r="D96" s="14" t="s">
        <v>93</v>
      </c>
      <c r="E96" s="5">
        <v>0.490972222222222</v>
      </c>
      <c r="F96" s="3">
        <v>0.49495370370370373</v>
      </c>
      <c r="G96" s="5">
        <f t="shared" si="2"/>
        <v>0.003981481481481752</v>
      </c>
      <c r="H96" s="3"/>
      <c r="I96" s="5">
        <f t="shared" si="3"/>
        <v>0.003981481481481752</v>
      </c>
    </row>
    <row r="97" spans="1:9" ht="12.75">
      <c r="A97" s="10">
        <v>96</v>
      </c>
      <c r="B97" s="27" t="s">
        <v>170</v>
      </c>
      <c r="C97" s="14" t="s">
        <v>171</v>
      </c>
      <c r="D97" s="14" t="s">
        <v>93</v>
      </c>
      <c r="E97" s="3">
        <v>0.491319444444444</v>
      </c>
      <c r="F97" s="3">
        <v>0.49535879629629626</v>
      </c>
      <c r="G97" s="5">
        <f t="shared" si="2"/>
        <v>0.00403935185185228</v>
      </c>
      <c r="H97" s="3"/>
      <c r="I97" s="5">
        <f t="shared" si="3"/>
        <v>0.00403935185185228</v>
      </c>
    </row>
    <row r="98" spans="1:9" ht="12.75">
      <c r="A98" s="10">
        <v>97</v>
      </c>
      <c r="B98" s="27" t="s">
        <v>172</v>
      </c>
      <c r="C98" s="14" t="s">
        <v>101</v>
      </c>
      <c r="D98" s="14" t="s">
        <v>23</v>
      </c>
      <c r="E98" s="5">
        <v>0.491666666666667</v>
      </c>
      <c r="F98" s="3">
        <v>0.4956712962962963</v>
      </c>
      <c r="G98" s="5">
        <f t="shared" si="2"/>
        <v>0.0040046296296293304</v>
      </c>
      <c r="H98" s="3"/>
      <c r="I98" s="5">
        <f t="shared" si="3"/>
        <v>0.0040046296296293304</v>
      </c>
    </row>
    <row r="99" spans="1:9" ht="14.25">
      <c r="A99" s="10">
        <v>98</v>
      </c>
      <c r="B99" s="30" t="s">
        <v>173</v>
      </c>
      <c r="C99" s="14"/>
      <c r="D99" s="14" t="s">
        <v>93</v>
      </c>
      <c r="E99" s="3">
        <v>0.492013888888889</v>
      </c>
      <c r="F99" s="3">
        <v>0.4960648148148148</v>
      </c>
      <c r="G99" s="5">
        <f t="shared" si="2"/>
        <v>0.004050925925925819</v>
      </c>
      <c r="H99" s="3"/>
      <c r="I99" s="5">
        <f t="shared" si="3"/>
        <v>0.004050925925925819</v>
      </c>
    </row>
    <row r="100" spans="1:9" ht="12.75">
      <c r="A100" s="49">
        <v>99</v>
      </c>
      <c r="B100" s="51" t="s">
        <v>174</v>
      </c>
      <c r="C100" s="51" t="s">
        <v>55</v>
      </c>
      <c r="D100" s="51" t="s">
        <v>93</v>
      </c>
      <c r="E100" s="52">
        <v>0.492361111111111</v>
      </c>
      <c r="F100" s="53">
        <v>0.49644675925925924</v>
      </c>
      <c r="G100" s="52">
        <f t="shared" si="2"/>
        <v>0.004085648148148213</v>
      </c>
      <c r="H100" s="53"/>
      <c r="I100" s="52">
        <f t="shared" si="3"/>
        <v>0.004085648148148213</v>
      </c>
    </row>
    <row r="101" spans="1:9" ht="12.75">
      <c r="A101" s="10">
        <v>100</v>
      </c>
      <c r="B101" s="27" t="s">
        <v>175</v>
      </c>
      <c r="C101" s="14" t="s">
        <v>176</v>
      </c>
      <c r="D101" s="14" t="s">
        <v>51</v>
      </c>
      <c r="E101" s="3">
        <v>0.492708333333333</v>
      </c>
      <c r="F101" s="3">
        <v>0.49671296296296297</v>
      </c>
      <c r="G101" s="5">
        <f t="shared" si="2"/>
        <v>0.004004629629629941</v>
      </c>
      <c r="H101" s="3"/>
      <c r="I101" s="5">
        <f t="shared" si="3"/>
        <v>0.004004629629629941</v>
      </c>
    </row>
    <row r="102" spans="1:9" ht="12.75">
      <c r="A102" s="10">
        <v>101</v>
      </c>
      <c r="B102" s="27" t="s">
        <v>177</v>
      </c>
      <c r="C102" s="14" t="s">
        <v>166</v>
      </c>
      <c r="D102" s="14" t="s">
        <v>93</v>
      </c>
      <c r="E102" s="5">
        <v>0.493055555555555</v>
      </c>
      <c r="F102" s="3">
        <v>0.49704861111111115</v>
      </c>
      <c r="G102" s="5">
        <f t="shared" si="2"/>
        <v>0.003993055555556124</v>
      </c>
      <c r="H102" s="3"/>
      <c r="I102" s="5">
        <f t="shared" si="3"/>
        <v>0.003993055555556124</v>
      </c>
    </row>
    <row r="103" spans="1:9" ht="12.75">
      <c r="A103" s="10">
        <v>102</v>
      </c>
      <c r="B103" s="27" t="s">
        <v>178</v>
      </c>
      <c r="C103" s="14"/>
      <c r="D103" s="14" t="s">
        <v>36</v>
      </c>
      <c r="E103" s="3">
        <v>0.493402777777778</v>
      </c>
      <c r="F103" s="3">
        <v>0.4974189814814815</v>
      </c>
      <c r="G103" s="5">
        <f t="shared" si="2"/>
        <v>0.00401620370370348</v>
      </c>
      <c r="H103" s="3"/>
      <c r="I103" s="5">
        <f t="shared" si="3"/>
        <v>0.00401620370370348</v>
      </c>
    </row>
    <row r="104" spans="1:9" ht="14.25">
      <c r="A104" s="10">
        <v>103</v>
      </c>
      <c r="B104" s="30" t="s">
        <v>179</v>
      </c>
      <c r="C104" s="14"/>
      <c r="D104" s="14" t="s">
        <v>26</v>
      </c>
      <c r="E104" s="5">
        <v>0.49375</v>
      </c>
      <c r="F104" s="3">
        <v>0.49780092592592595</v>
      </c>
      <c r="G104" s="5">
        <f t="shared" si="2"/>
        <v>0.00405092592592593</v>
      </c>
      <c r="H104" s="3"/>
      <c r="I104" s="5">
        <f t="shared" si="3"/>
        <v>0.00405092592592593</v>
      </c>
    </row>
    <row r="105" spans="1:9" ht="12.75">
      <c r="A105" s="10">
        <v>104</v>
      </c>
      <c r="B105" s="27" t="s">
        <v>180</v>
      </c>
      <c r="C105" s="14" t="s">
        <v>142</v>
      </c>
      <c r="D105" s="14" t="s">
        <v>51</v>
      </c>
      <c r="E105" s="3">
        <v>0.494097222222222</v>
      </c>
      <c r="F105" s="3">
        <v>0.498136574074074</v>
      </c>
      <c r="G105" s="5">
        <f t="shared" si="2"/>
        <v>0.004039351851852002</v>
      </c>
      <c r="H105" s="3"/>
      <c r="I105" s="5">
        <f t="shared" si="3"/>
        <v>0.004039351851852002</v>
      </c>
    </row>
    <row r="106" spans="1:9" ht="12.75">
      <c r="A106" s="10">
        <v>105</v>
      </c>
      <c r="B106" s="27" t="s">
        <v>181</v>
      </c>
      <c r="C106" s="14" t="s">
        <v>142</v>
      </c>
      <c r="D106" s="14" t="s">
        <v>51</v>
      </c>
      <c r="E106" s="5">
        <v>0.494444444444444</v>
      </c>
      <c r="F106" s="3">
        <v>0.49849537037037034</v>
      </c>
      <c r="G106" s="5">
        <f t="shared" si="2"/>
        <v>0.004050925925926319</v>
      </c>
      <c r="H106" s="3"/>
      <c r="I106" s="5">
        <f t="shared" si="3"/>
        <v>0.004050925925926319</v>
      </c>
    </row>
    <row r="107" spans="1:9" ht="12.75">
      <c r="A107" s="10">
        <v>106</v>
      </c>
      <c r="B107" s="27" t="s">
        <v>182</v>
      </c>
      <c r="C107" s="14" t="s">
        <v>183</v>
      </c>
      <c r="D107" s="14" t="s">
        <v>36</v>
      </c>
      <c r="E107" s="3">
        <v>0.494791666666667</v>
      </c>
      <c r="F107" s="3">
        <v>0.4988657407407407</v>
      </c>
      <c r="G107" s="5">
        <f t="shared" si="2"/>
        <v>0.004074074074073675</v>
      </c>
      <c r="H107" s="3"/>
      <c r="I107" s="5">
        <f t="shared" si="3"/>
        <v>0.004074074074073675</v>
      </c>
    </row>
    <row r="108" spans="1:9" ht="12.75">
      <c r="A108" s="10">
        <v>107</v>
      </c>
      <c r="B108" s="27" t="s">
        <v>184</v>
      </c>
      <c r="C108" s="14"/>
      <c r="D108" s="14" t="s">
        <v>51</v>
      </c>
      <c r="E108" s="5">
        <v>0.495138888888889</v>
      </c>
      <c r="F108" s="3">
        <v>0.4991319444444444</v>
      </c>
      <c r="G108" s="5">
        <f t="shared" si="2"/>
        <v>0.003993055555555403</v>
      </c>
      <c r="H108" s="3"/>
      <c r="I108" s="5">
        <f t="shared" si="3"/>
        <v>0.003993055555555403</v>
      </c>
    </row>
    <row r="109" spans="1:9" ht="12.75">
      <c r="A109" s="10">
        <v>108</v>
      </c>
      <c r="B109" s="27" t="s">
        <v>185</v>
      </c>
      <c r="C109" s="14"/>
      <c r="D109" s="14" t="s">
        <v>51</v>
      </c>
      <c r="E109" s="3">
        <v>0.495486111111111</v>
      </c>
      <c r="F109" s="3">
        <v>0.4994212962962963</v>
      </c>
      <c r="G109" s="5">
        <f t="shared" si="2"/>
        <v>0.003935185185185264</v>
      </c>
      <c r="H109" s="3"/>
      <c r="I109" s="5">
        <f t="shared" si="3"/>
        <v>0.003935185185185264</v>
      </c>
    </row>
    <row r="110" spans="1:9" ht="12.75">
      <c r="A110" s="10">
        <v>109</v>
      </c>
      <c r="B110" s="27" t="s">
        <v>186</v>
      </c>
      <c r="C110" s="27" t="s">
        <v>28</v>
      </c>
      <c r="D110" s="27" t="s">
        <v>93</v>
      </c>
      <c r="E110" s="5">
        <v>0.495833333333333</v>
      </c>
      <c r="F110" s="3">
        <v>0.4998611111111111</v>
      </c>
      <c r="G110" s="5">
        <f t="shared" si="2"/>
        <v>0.004027777777778074</v>
      </c>
      <c r="H110" s="3"/>
      <c r="I110" s="5">
        <f t="shared" si="3"/>
        <v>0.004027777777778074</v>
      </c>
    </row>
    <row r="111" spans="1:9" ht="12.75">
      <c r="A111" s="10">
        <v>110</v>
      </c>
      <c r="B111" s="27" t="s">
        <v>187</v>
      </c>
      <c r="C111" s="14" t="s">
        <v>142</v>
      </c>
      <c r="D111" s="14" t="s">
        <v>51</v>
      </c>
      <c r="E111" s="3">
        <v>0.496180555555555</v>
      </c>
      <c r="F111" s="3">
        <v>0.5002430555555556</v>
      </c>
      <c r="G111" s="5">
        <f t="shared" si="2"/>
        <v>0.0040625000000005795</v>
      </c>
      <c r="H111" s="3"/>
      <c r="I111" s="5">
        <f t="shared" si="3"/>
        <v>0.0040625000000005795</v>
      </c>
    </row>
    <row r="112" spans="1:9" ht="12.75">
      <c r="A112" s="10">
        <v>111</v>
      </c>
      <c r="B112" s="27" t="s">
        <v>188</v>
      </c>
      <c r="C112" s="14"/>
      <c r="D112" s="14" t="s">
        <v>51</v>
      </c>
      <c r="E112" s="5">
        <v>0.496527777777778</v>
      </c>
      <c r="F112" s="3">
        <v>0.5005092592592593</v>
      </c>
      <c r="G112" s="5">
        <f t="shared" si="2"/>
        <v>0.003981481481481253</v>
      </c>
      <c r="H112" s="3"/>
      <c r="I112" s="5">
        <f t="shared" si="3"/>
        <v>0.003981481481481253</v>
      </c>
    </row>
    <row r="113" spans="1:9" ht="12.75">
      <c r="A113" s="10">
        <v>112</v>
      </c>
      <c r="B113" s="27" t="s">
        <v>189</v>
      </c>
      <c r="C113" s="14" t="s">
        <v>190</v>
      </c>
      <c r="D113" s="14" t="s">
        <v>26</v>
      </c>
      <c r="E113" s="3">
        <v>0.496875</v>
      </c>
      <c r="F113" s="3">
        <v>0.5009953703703703</v>
      </c>
      <c r="G113" s="5">
        <f t="shared" si="2"/>
        <v>0.00412037037037033</v>
      </c>
      <c r="H113" s="3"/>
      <c r="I113" s="5">
        <f t="shared" si="3"/>
        <v>0.00412037037037033</v>
      </c>
    </row>
    <row r="114" spans="1:9" ht="12.75">
      <c r="A114" s="10">
        <v>113</v>
      </c>
      <c r="B114" s="27" t="s">
        <v>191</v>
      </c>
      <c r="C114" s="14" t="s">
        <v>142</v>
      </c>
      <c r="D114" s="14" t="s">
        <v>51</v>
      </c>
      <c r="E114" s="5">
        <v>0.497222222222222</v>
      </c>
      <c r="F114" s="3">
        <v>0.501400462962963</v>
      </c>
      <c r="G114" s="5">
        <f t="shared" si="2"/>
        <v>0.004178240740741024</v>
      </c>
      <c r="H114" s="3"/>
      <c r="I114" s="5">
        <f t="shared" si="3"/>
        <v>0.004178240740741024</v>
      </c>
    </row>
    <row r="115" spans="1:9" ht="12.75">
      <c r="A115" s="10">
        <v>114</v>
      </c>
      <c r="B115" s="27" t="s">
        <v>192</v>
      </c>
      <c r="C115" s="27"/>
      <c r="D115" s="27" t="s">
        <v>51</v>
      </c>
      <c r="E115" s="3">
        <v>0.497569444444444</v>
      </c>
      <c r="F115" s="3">
        <v>0.5015972222222222</v>
      </c>
      <c r="G115" s="5">
        <f t="shared" si="2"/>
        <v>0.004027777777778241</v>
      </c>
      <c r="H115" s="3"/>
      <c r="I115" s="5">
        <f t="shared" si="3"/>
        <v>0.004027777777778241</v>
      </c>
    </row>
    <row r="116" spans="1:9" ht="12.75">
      <c r="A116" s="10">
        <v>115</v>
      </c>
      <c r="B116" s="27" t="s">
        <v>193</v>
      </c>
      <c r="C116" s="14" t="s">
        <v>45</v>
      </c>
      <c r="D116" s="14" t="s">
        <v>36</v>
      </c>
      <c r="E116" s="5">
        <v>0.497916666666667</v>
      </c>
      <c r="F116" s="3">
        <v>0.5020138888888889</v>
      </c>
      <c r="G116" s="5">
        <f t="shared" si="2"/>
        <v>0.0040972222222218635</v>
      </c>
      <c r="H116" s="3"/>
      <c r="I116" s="5">
        <f t="shared" si="3"/>
        <v>0.0040972222222218635</v>
      </c>
    </row>
    <row r="117" spans="1:9" ht="12.75">
      <c r="A117" s="10">
        <v>116</v>
      </c>
      <c r="B117" s="27" t="s">
        <v>194</v>
      </c>
      <c r="C117" s="14"/>
      <c r="D117" s="14" t="s">
        <v>26</v>
      </c>
      <c r="E117" s="3">
        <v>0.498263888888889</v>
      </c>
      <c r="F117" s="3">
        <v>0.502337962962963</v>
      </c>
      <c r="G117" s="5">
        <f t="shared" si="2"/>
        <v>0.004074074074073952</v>
      </c>
      <c r="H117" s="3"/>
      <c r="I117" s="5">
        <f t="shared" si="3"/>
        <v>0.004074074074073952</v>
      </c>
    </row>
    <row r="118" spans="1:9" ht="12.75">
      <c r="A118" s="10">
        <v>117</v>
      </c>
      <c r="B118" s="27" t="s">
        <v>195</v>
      </c>
      <c r="C118" s="14" t="s">
        <v>107</v>
      </c>
      <c r="D118" s="14" t="s">
        <v>51</v>
      </c>
      <c r="E118" s="5">
        <v>0.498611111111111</v>
      </c>
      <c r="F118" s="3">
        <v>0.5028819444444445</v>
      </c>
      <c r="G118" s="5">
        <f t="shared" si="2"/>
        <v>0.004270833333333446</v>
      </c>
      <c r="H118" s="3"/>
      <c r="I118" s="5">
        <f t="shared" si="3"/>
        <v>0.004270833333333446</v>
      </c>
    </row>
    <row r="119" spans="1:9" ht="12.75">
      <c r="A119" s="10">
        <v>118</v>
      </c>
      <c r="B119" s="27" t="s">
        <v>196</v>
      </c>
      <c r="C119" s="14"/>
      <c r="D119" s="14" t="s">
        <v>36</v>
      </c>
      <c r="E119" s="3">
        <v>0.498958333333333</v>
      </c>
      <c r="F119" s="3">
        <v>0.5029513888888889</v>
      </c>
      <c r="G119" s="5">
        <f t="shared" si="2"/>
        <v>0.003993055555555902</v>
      </c>
      <c r="H119" s="3"/>
      <c r="I119" s="5">
        <f t="shared" si="3"/>
        <v>0.003993055555555902</v>
      </c>
    </row>
    <row r="120" spans="1:9" ht="12.75">
      <c r="A120" s="10">
        <v>119</v>
      </c>
      <c r="B120" s="27" t="s">
        <v>197</v>
      </c>
      <c r="C120" s="14" t="s">
        <v>142</v>
      </c>
      <c r="D120" s="14" t="s">
        <v>26</v>
      </c>
      <c r="E120" s="5">
        <v>0.499305555555555</v>
      </c>
      <c r="F120" s="3">
        <v>0.5034375</v>
      </c>
      <c r="G120" s="5">
        <f t="shared" si="2"/>
        <v>0.004131944444444979</v>
      </c>
      <c r="H120" s="3"/>
      <c r="I120" s="5">
        <f t="shared" si="3"/>
        <v>0.004131944444444979</v>
      </c>
    </row>
    <row r="121" spans="1:9" ht="12.75">
      <c r="A121" s="10">
        <v>120</v>
      </c>
      <c r="B121" s="27" t="s">
        <v>198</v>
      </c>
      <c r="C121" s="14" t="s">
        <v>164</v>
      </c>
      <c r="D121" s="14" t="s">
        <v>51</v>
      </c>
      <c r="E121" s="3">
        <v>0.499652777777778</v>
      </c>
      <c r="F121" s="3">
        <v>0.5037731481481481</v>
      </c>
      <c r="G121" s="5">
        <f t="shared" si="2"/>
        <v>0.004120370370370108</v>
      </c>
      <c r="H121" s="3"/>
      <c r="I121" s="5">
        <f t="shared" si="3"/>
        <v>0.004120370370370108</v>
      </c>
    </row>
    <row r="122" spans="1:9" ht="12.75">
      <c r="A122" s="10">
        <v>121</v>
      </c>
      <c r="B122" s="27" t="s">
        <v>199</v>
      </c>
      <c r="C122" s="14" t="s">
        <v>116</v>
      </c>
      <c r="D122" s="14" t="s">
        <v>36</v>
      </c>
      <c r="E122" s="5">
        <v>0.5</v>
      </c>
      <c r="F122" s="3">
        <v>0.5042013888888889</v>
      </c>
      <c r="G122" s="5">
        <f t="shared" si="2"/>
        <v>0.0042013888888888795</v>
      </c>
      <c r="H122" s="3"/>
      <c r="I122" s="5">
        <f t="shared" si="3"/>
        <v>0.0042013888888888795</v>
      </c>
    </row>
    <row r="123" spans="1:9" ht="12.75">
      <c r="A123" s="10">
        <v>122</v>
      </c>
      <c r="B123" s="27" t="s">
        <v>200</v>
      </c>
      <c r="C123" s="14" t="s">
        <v>86</v>
      </c>
      <c r="D123" s="14" t="s">
        <v>36</v>
      </c>
      <c r="E123" s="3">
        <v>0.500347222222222</v>
      </c>
      <c r="F123" s="3">
        <v>0.5044791666666667</v>
      </c>
      <c r="G123" s="5">
        <f t="shared" si="2"/>
        <v>0.004131944444444646</v>
      </c>
      <c r="H123" s="3"/>
      <c r="I123" s="5">
        <f t="shared" si="3"/>
        <v>0.004131944444444646</v>
      </c>
    </row>
    <row r="124" spans="1:9" ht="12.75">
      <c r="A124" s="10">
        <v>123</v>
      </c>
      <c r="B124" s="27" t="s">
        <v>201</v>
      </c>
      <c r="C124" s="27" t="s">
        <v>202</v>
      </c>
      <c r="D124" s="27" t="s">
        <v>36</v>
      </c>
      <c r="E124" s="5">
        <v>0.500694444444444</v>
      </c>
      <c r="F124" s="3">
        <v>0.5047569444444444</v>
      </c>
      <c r="G124" s="5">
        <f t="shared" si="2"/>
        <v>0.004062500000000413</v>
      </c>
      <c r="H124" s="3"/>
      <c r="I124" s="5">
        <f t="shared" si="3"/>
        <v>0.004062500000000413</v>
      </c>
    </row>
    <row r="125" spans="1:9" ht="12.75">
      <c r="A125" s="10">
        <v>124</v>
      </c>
      <c r="B125" s="27" t="s">
        <v>203</v>
      </c>
      <c r="C125" s="14" t="s">
        <v>204</v>
      </c>
      <c r="D125" s="14" t="s">
        <v>93</v>
      </c>
      <c r="E125" s="3">
        <v>0.501041666666666</v>
      </c>
      <c r="F125" s="3">
        <v>0.5053009259259259</v>
      </c>
      <c r="G125" s="5">
        <f t="shared" si="2"/>
        <v>0.004259259259259851</v>
      </c>
      <c r="H125" s="3"/>
      <c r="I125" s="5">
        <f t="shared" si="3"/>
        <v>0.004259259259259851</v>
      </c>
    </row>
    <row r="126" spans="1:9" ht="14.25">
      <c r="A126" s="10">
        <v>125</v>
      </c>
      <c r="B126" s="30" t="s">
        <v>205</v>
      </c>
      <c r="C126" s="14"/>
      <c r="D126" s="14" t="s">
        <v>36</v>
      </c>
      <c r="E126" s="5">
        <v>0.501388888888889</v>
      </c>
      <c r="F126" s="3">
        <v>0.5053703703703704</v>
      </c>
      <c r="G126" s="5">
        <f t="shared" si="2"/>
        <v>0.003981481481481364</v>
      </c>
      <c r="H126" s="3"/>
      <c r="I126" s="5">
        <f t="shared" si="3"/>
        <v>0.003981481481481364</v>
      </c>
    </row>
    <row r="127" spans="1:9" ht="12.75">
      <c r="A127" s="10">
        <v>126</v>
      </c>
      <c r="B127" s="27" t="s">
        <v>206</v>
      </c>
      <c r="C127" s="14" t="s">
        <v>207</v>
      </c>
      <c r="D127" s="14" t="s">
        <v>36</v>
      </c>
      <c r="E127" s="3">
        <v>0.501736111111111</v>
      </c>
      <c r="F127" s="3">
        <v>0.5059259259259259</v>
      </c>
      <c r="G127" s="5">
        <f t="shared" si="2"/>
        <v>0.004189814814814841</v>
      </c>
      <c r="H127" s="3"/>
      <c r="I127" s="5">
        <f t="shared" si="3"/>
        <v>0.004189814814814841</v>
      </c>
    </row>
    <row r="128" spans="1:9" ht="12.75">
      <c r="A128" s="10">
        <v>127</v>
      </c>
      <c r="B128" s="27" t="s">
        <v>208</v>
      </c>
      <c r="C128" s="14" t="s">
        <v>154</v>
      </c>
      <c r="D128" s="14" t="s">
        <v>26</v>
      </c>
      <c r="E128" s="5">
        <v>0.502083333333333</v>
      </c>
      <c r="F128" s="3">
        <v>0.5063888888888889</v>
      </c>
      <c r="G128" s="5">
        <f t="shared" si="2"/>
        <v>0.0043055555555558955</v>
      </c>
      <c r="H128" s="3"/>
      <c r="I128" s="5">
        <f t="shared" si="3"/>
        <v>0.0043055555555558955</v>
      </c>
    </row>
    <row r="129" spans="1:9" ht="12.75">
      <c r="A129" s="10">
        <v>128</v>
      </c>
      <c r="B129" s="27" t="s">
        <v>209</v>
      </c>
      <c r="C129" s="22"/>
      <c r="D129" s="14" t="s">
        <v>26</v>
      </c>
      <c r="E129" s="3">
        <v>0.502430555555555</v>
      </c>
      <c r="F129" s="3">
        <v>0.5065046296296296</v>
      </c>
      <c r="G129" s="5">
        <f t="shared" si="2"/>
        <v>0.004074074074074563</v>
      </c>
      <c r="H129" s="3"/>
      <c r="I129" s="5">
        <f t="shared" si="3"/>
        <v>0.004074074074074563</v>
      </c>
    </row>
    <row r="130" spans="1:9" ht="12.75">
      <c r="A130" s="10">
        <v>129</v>
      </c>
      <c r="B130" s="27" t="s">
        <v>210</v>
      </c>
      <c r="C130" s="27"/>
      <c r="D130" s="27" t="s">
        <v>36</v>
      </c>
      <c r="E130" s="5">
        <v>0.502777777777778</v>
      </c>
      <c r="F130" s="3">
        <v>0.507025462962963</v>
      </c>
      <c r="G130" s="5">
        <f t="shared" si="2"/>
        <v>0.004247685185185035</v>
      </c>
      <c r="H130" s="3"/>
      <c r="I130" s="5">
        <f t="shared" si="3"/>
        <v>0.004247685185185035</v>
      </c>
    </row>
    <row r="131" spans="1:9" ht="15">
      <c r="A131" s="10">
        <v>130</v>
      </c>
      <c r="B131" s="33" t="s">
        <v>211</v>
      </c>
      <c r="C131" s="27"/>
      <c r="D131" s="27" t="s">
        <v>93</v>
      </c>
      <c r="E131" s="3">
        <v>0.503125</v>
      </c>
      <c r="F131" s="3">
        <v>0.5071643518518518</v>
      </c>
      <c r="G131" s="5">
        <f aca="true" t="shared" si="4" ref="G131:G181">IF(F131=0,"ABANDON",F131-E131)</f>
        <v>0.00403935185185178</v>
      </c>
      <c r="H131" s="3"/>
      <c r="I131" s="5">
        <f aca="true" t="shared" si="5" ref="I131:I181">IF(F131=0,"ABANDON",F131-E131-H131)</f>
        <v>0.00403935185185178</v>
      </c>
    </row>
    <row r="132" spans="1:9" ht="12.75">
      <c r="A132" s="10">
        <v>131</v>
      </c>
      <c r="B132" s="27" t="s">
        <v>212</v>
      </c>
      <c r="C132" s="14" t="s">
        <v>204</v>
      </c>
      <c r="D132" s="14" t="s">
        <v>93</v>
      </c>
      <c r="E132" s="5">
        <v>0.503472222222222</v>
      </c>
      <c r="F132" s="3">
        <v>0.5077662037037037</v>
      </c>
      <c r="G132" s="5">
        <f t="shared" si="4"/>
        <v>0.004293981481481746</v>
      </c>
      <c r="H132" s="3"/>
      <c r="I132" s="5">
        <f t="shared" si="5"/>
        <v>0.004293981481481746</v>
      </c>
    </row>
    <row r="133" spans="1:9" ht="12.75">
      <c r="A133" s="10">
        <v>132</v>
      </c>
      <c r="B133" s="27" t="s">
        <v>213</v>
      </c>
      <c r="C133" s="14" t="s">
        <v>107</v>
      </c>
      <c r="D133" s="14" t="s">
        <v>51</v>
      </c>
      <c r="E133" s="3">
        <v>0.503819444444444</v>
      </c>
      <c r="F133" s="3">
        <v>0.5078935185185185</v>
      </c>
      <c r="G133" s="5">
        <f t="shared" si="4"/>
        <v>0.004074074074074452</v>
      </c>
      <c r="H133" s="3"/>
      <c r="I133" s="5">
        <f t="shared" si="5"/>
        <v>0.004074074074074452</v>
      </c>
    </row>
    <row r="134" spans="1:9" ht="12.75">
      <c r="A134" s="10">
        <v>133</v>
      </c>
      <c r="B134" s="27" t="s">
        <v>214</v>
      </c>
      <c r="C134" s="14" t="s">
        <v>183</v>
      </c>
      <c r="D134" s="14" t="s">
        <v>36</v>
      </c>
      <c r="E134" s="5">
        <v>0.504166666666667</v>
      </c>
      <c r="F134" s="3">
        <v>0.5083217592592593</v>
      </c>
      <c r="G134" s="5">
        <f t="shared" si="4"/>
        <v>0.00415509259259228</v>
      </c>
      <c r="H134" s="3"/>
      <c r="I134" s="5">
        <f t="shared" si="5"/>
        <v>0.00415509259259228</v>
      </c>
    </row>
    <row r="135" spans="1:9" ht="12.75">
      <c r="A135" s="10">
        <v>134</v>
      </c>
      <c r="B135" s="27" t="s">
        <v>215</v>
      </c>
      <c r="C135" s="27"/>
      <c r="D135" s="27" t="s">
        <v>26</v>
      </c>
      <c r="E135" s="3">
        <v>0.504513888888889</v>
      </c>
      <c r="F135" s="3">
        <v>0.5083564814814815</v>
      </c>
      <c r="G135" s="5">
        <f t="shared" si="4"/>
        <v>0.003842592592592453</v>
      </c>
      <c r="H135" s="3"/>
      <c r="I135" s="5">
        <f t="shared" si="5"/>
        <v>0.003842592592592453</v>
      </c>
    </row>
    <row r="136" spans="1:9" ht="12.75">
      <c r="A136" s="46">
        <v>135</v>
      </c>
      <c r="B136" s="42" t="s">
        <v>216</v>
      </c>
      <c r="C136" s="42"/>
      <c r="D136" s="42" t="s">
        <v>51</v>
      </c>
      <c r="E136" s="47">
        <v>0.504861111111111</v>
      </c>
      <c r="F136" s="43"/>
      <c r="G136" s="47" t="str">
        <f t="shared" si="4"/>
        <v>ABANDON</v>
      </c>
      <c r="H136" s="43"/>
      <c r="I136" s="47" t="str">
        <f t="shared" si="5"/>
        <v>ABANDON</v>
      </c>
    </row>
    <row r="137" spans="1:9" ht="12.75">
      <c r="A137" s="10">
        <v>136</v>
      </c>
      <c r="B137" s="27" t="s">
        <v>217</v>
      </c>
      <c r="C137" s="14"/>
      <c r="D137" s="14" t="s">
        <v>51</v>
      </c>
      <c r="E137" s="3">
        <v>0.505208333333333</v>
      </c>
      <c r="F137" s="3">
        <v>0.5101967592592592</v>
      </c>
      <c r="G137" s="5">
        <f t="shared" si="4"/>
        <v>0.004988425925926188</v>
      </c>
      <c r="H137" s="3"/>
      <c r="I137" s="5">
        <f t="shared" si="5"/>
        <v>0.004988425925926188</v>
      </c>
    </row>
    <row r="138" spans="1:9" ht="12.75">
      <c r="A138" s="10">
        <v>137</v>
      </c>
      <c r="B138" s="27" t="s">
        <v>218</v>
      </c>
      <c r="C138" s="14" t="s">
        <v>219</v>
      </c>
      <c r="D138" s="14" t="s">
        <v>23</v>
      </c>
      <c r="E138" s="5">
        <v>0.505555555555555</v>
      </c>
      <c r="F138" s="3">
        <v>0.5097569444444444</v>
      </c>
      <c r="G138" s="5">
        <f t="shared" si="4"/>
        <v>0.004201388888889435</v>
      </c>
      <c r="H138" s="3"/>
      <c r="I138" s="5">
        <f t="shared" si="5"/>
        <v>0.004201388888889435</v>
      </c>
    </row>
    <row r="139" spans="1:9" ht="12.75">
      <c r="A139" s="10">
        <v>138</v>
      </c>
      <c r="B139" s="27" t="s">
        <v>220</v>
      </c>
      <c r="C139" s="14"/>
      <c r="D139" s="14" t="s">
        <v>51</v>
      </c>
      <c r="E139" s="3">
        <v>0.505902777777778</v>
      </c>
      <c r="F139" s="3">
        <v>0.5101273148148148</v>
      </c>
      <c r="G139" s="5">
        <f t="shared" si="4"/>
        <v>0.004224537037036735</v>
      </c>
      <c r="H139" s="3"/>
      <c r="I139" s="5">
        <f t="shared" si="5"/>
        <v>0.004224537037036735</v>
      </c>
    </row>
    <row r="140" spans="1:9" ht="12.75">
      <c r="A140" s="10">
        <v>139</v>
      </c>
      <c r="B140" s="27" t="s">
        <v>221</v>
      </c>
      <c r="C140" s="14" t="s">
        <v>204</v>
      </c>
      <c r="D140" s="14" t="s">
        <v>51</v>
      </c>
      <c r="E140" s="5">
        <v>0.50625</v>
      </c>
      <c r="F140" s="3">
        <v>0.5104398148148148</v>
      </c>
      <c r="G140" s="5">
        <f t="shared" si="4"/>
        <v>0.004189814814814841</v>
      </c>
      <c r="H140" s="3"/>
      <c r="I140" s="5">
        <f t="shared" si="5"/>
        <v>0.004189814814814841</v>
      </c>
    </row>
    <row r="141" spans="1:9" ht="12.75">
      <c r="A141" s="10">
        <v>140</v>
      </c>
      <c r="B141" s="27" t="s">
        <v>222</v>
      </c>
      <c r="C141" s="14"/>
      <c r="D141" s="14" t="s">
        <v>26</v>
      </c>
      <c r="E141" s="3">
        <v>0.506597222222222</v>
      </c>
      <c r="F141" s="3">
        <v>0.5108680555555556</v>
      </c>
      <c r="G141" s="5">
        <f t="shared" si="4"/>
        <v>0.004270833333333557</v>
      </c>
      <c r="H141" s="3"/>
      <c r="I141" s="5">
        <f t="shared" si="5"/>
        <v>0.004270833333333557</v>
      </c>
    </row>
    <row r="142" spans="1:9" ht="12.75">
      <c r="A142" s="10">
        <v>141</v>
      </c>
      <c r="B142" s="27" t="s">
        <v>223</v>
      </c>
      <c r="C142" s="14"/>
      <c r="D142" s="14" t="s">
        <v>93</v>
      </c>
      <c r="E142" s="5">
        <v>0.506944444444444</v>
      </c>
      <c r="F142" s="3">
        <v>0.5114930555555556</v>
      </c>
      <c r="G142" s="5">
        <f t="shared" si="4"/>
        <v>0.0045486111111116</v>
      </c>
      <c r="H142" s="3"/>
      <c r="I142" s="5">
        <f t="shared" si="5"/>
        <v>0.0045486111111116</v>
      </c>
    </row>
    <row r="143" spans="1:9" ht="12.75">
      <c r="A143" s="10">
        <v>142</v>
      </c>
      <c r="B143" s="27" t="s">
        <v>224</v>
      </c>
      <c r="C143" s="14" t="s">
        <v>45</v>
      </c>
      <c r="D143" s="14" t="s">
        <v>36</v>
      </c>
      <c r="E143" s="3">
        <v>0.507291666666666</v>
      </c>
      <c r="F143" s="3">
        <v>0.5115740740740741</v>
      </c>
      <c r="G143" s="5">
        <f t="shared" si="4"/>
        <v>0.00428240740740804</v>
      </c>
      <c r="H143" s="3"/>
      <c r="I143" s="5">
        <f t="shared" si="5"/>
        <v>0.00428240740740804</v>
      </c>
    </row>
    <row r="144" spans="1:9" ht="12.75">
      <c r="A144" s="10">
        <v>143</v>
      </c>
      <c r="B144" s="27" t="s">
        <v>225</v>
      </c>
      <c r="C144" s="14" t="s">
        <v>142</v>
      </c>
      <c r="D144" s="14" t="s">
        <v>26</v>
      </c>
      <c r="E144" s="5">
        <v>0.507638888888889</v>
      </c>
      <c r="F144" s="3">
        <v>0.5120254629629629</v>
      </c>
      <c r="G144" s="5">
        <f t="shared" si="4"/>
        <v>0.004386574074073946</v>
      </c>
      <c r="H144" s="3"/>
      <c r="I144" s="5">
        <f t="shared" si="5"/>
        <v>0.004386574074073946</v>
      </c>
    </row>
    <row r="145" spans="1:9" ht="12.75">
      <c r="A145" s="10">
        <v>144</v>
      </c>
      <c r="B145" s="27" t="s">
        <v>226</v>
      </c>
      <c r="C145" s="14" t="s">
        <v>227</v>
      </c>
      <c r="D145" s="14" t="s">
        <v>51</v>
      </c>
      <c r="E145" s="3">
        <v>0.507986111111111</v>
      </c>
      <c r="F145" s="3">
        <v>0.5123958333333333</v>
      </c>
      <c r="G145" s="5">
        <f t="shared" si="4"/>
        <v>0.004409722222222245</v>
      </c>
      <c r="H145" s="3"/>
      <c r="I145" s="5">
        <f t="shared" si="5"/>
        <v>0.004409722222222245</v>
      </c>
    </row>
    <row r="146" spans="1:9" ht="12.75">
      <c r="A146" s="10">
        <v>145</v>
      </c>
      <c r="B146" s="27" t="s">
        <v>228</v>
      </c>
      <c r="C146" s="14"/>
      <c r="D146" s="14" t="s">
        <v>140</v>
      </c>
      <c r="E146" s="5">
        <v>0.508333333333333</v>
      </c>
      <c r="F146" s="3">
        <v>0.512662037037037</v>
      </c>
      <c r="G146" s="5">
        <f t="shared" si="4"/>
        <v>0.004328703703704084</v>
      </c>
      <c r="H146" s="3"/>
      <c r="I146" s="5">
        <f t="shared" si="5"/>
        <v>0.004328703703704084</v>
      </c>
    </row>
    <row r="147" spans="1:9" ht="12.75">
      <c r="A147" s="10">
        <v>146</v>
      </c>
      <c r="B147" s="27" t="s">
        <v>229</v>
      </c>
      <c r="C147" s="14" t="s">
        <v>166</v>
      </c>
      <c r="D147" s="14" t="s">
        <v>93</v>
      </c>
      <c r="E147" s="3">
        <v>0.508680555555555</v>
      </c>
      <c r="F147" s="3">
        <v>0.5133101851851852</v>
      </c>
      <c r="G147" s="5">
        <f t="shared" si="4"/>
        <v>0.004629629629630205</v>
      </c>
      <c r="H147" s="3"/>
      <c r="I147" s="5">
        <f t="shared" si="5"/>
        <v>0.004629629629630205</v>
      </c>
    </row>
    <row r="148" spans="1:9" ht="12.75">
      <c r="A148" s="10">
        <v>147</v>
      </c>
      <c r="B148" s="27" t="s">
        <v>230</v>
      </c>
      <c r="C148" s="27" t="s">
        <v>204</v>
      </c>
      <c r="D148" s="27" t="s">
        <v>93</v>
      </c>
      <c r="E148" s="5">
        <v>0.509027777777778</v>
      </c>
      <c r="F148" s="3">
        <v>0.5232754629629629</v>
      </c>
      <c r="G148" s="5">
        <f t="shared" si="4"/>
        <v>0.014247685185184933</v>
      </c>
      <c r="H148" s="3"/>
      <c r="I148" s="5">
        <f t="shared" si="5"/>
        <v>0.014247685185184933</v>
      </c>
    </row>
    <row r="149" spans="1:9" ht="12.75">
      <c r="A149" s="10">
        <v>148</v>
      </c>
      <c r="B149" s="27" t="s">
        <v>231</v>
      </c>
      <c r="C149" s="14"/>
      <c r="D149" s="14" t="s">
        <v>51</v>
      </c>
      <c r="E149" s="3">
        <v>0.509375</v>
      </c>
      <c r="F149" s="3">
        <v>0.5137847222222222</v>
      </c>
      <c r="G149" s="5">
        <f t="shared" si="4"/>
        <v>0.004409722222222134</v>
      </c>
      <c r="H149" s="3"/>
      <c r="I149" s="5">
        <f t="shared" si="5"/>
        <v>0.004409722222222134</v>
      </c>
    </row>
    <row r="150" spans="1:9" ht="12.75">
      <c r="A150" s="10">
        <v>149</v>
      </c>
      <c r="B150" s="27" t="s">
        <v>232</v>
      </c>
      <c r="C150" s="27" t="s">
        <v>89</v>
      </c>
      <c r="D150" s="14" t="s">
        <v>93</v>
      </c>
      <c r="E150" s="5">
        <v>0.509722222222222</v>
      </c>
      <c r="F150" s="3">
        <v>0.5141087962962964</v>
      </c>
      <c r="G150" s="5">
        <f t="shared" si="4"/>
        <v>0.00438657407407439</v>
      </c>
      <c r="H150" s="3"/>
      <c r="I150" s="5">
        <f t="shared" si="5"/>
        <v>0.00438657407407439</v>
      </c>
    </row>
    <row r="151" spans="1:9" ht="12.75">
      <c r="A151" s="10">
        <v>150</v>
      </c>
      <c r="B151" s="27" t="s">
        <v>233</v>
      </c>
      <c r="C151" s="14"/>
      <c r="D151" s="14" t="s">
        <v>36</v>
      </c>
      <c r="E151" s="3">
        <v>0.510069444444444</v>
      </c>
      <c r="F151" s="3">
        <v>0.514525462962963</v>
      </c>
      <c r="G151" s="5">
        <f t="shared" si="4"/>
        <v>0.004456018518518956</v>
      </c>
      <c r="H151" s="3"/>
      <c r="I151" s="5">
        <f t="shared" si="5"/>
        <v>0.004456018518518956</v>
      </c>
    </row>
    <row r="152" spans="1:9" ht="12.75">
      <c r="A152" s="10">
        <v>151</v>
      </c>
      <c r="B152" s="27" t="s">
        <v>234</v>
      </c>
      <c r="C152" s="14"/>
      <c r="D152" s="14" t="s">
        <v>26</v>
      </c>
      <c r="E152" s="5">
        <v>0.510416666666666</v>
      </c>
      <c r="F152" s="3">
        <v>0.5146759259259259</v>
      </c>
      <c r="G152" s="5">
        <f t="shared" si="4"/>
        <v>0.004259259259259962</v>
      </c>
      <c r="H152" s="3"/>
      <c r="I152" s="5">
        <f t="shared" si="5"/>
        <v>0.004259259259259962</v>
      </c>
    </row>
    <row r="153" spans="1:9" ht="12.75">
      <c r="A153" s="10">
        <v>152</v>
      </c>
      <c r="B153" s="27" t="s">
        <v>235</v>
      </c>
      <c r="C153" s="27"/>
      <c r="D153" s="27" t="s">
        <v>51</v>
      </c>
      <c r="E153" s="3">
        <v>0.510763888888889</v>
      </c>
      <c r="F153" s="3">
        <v>0.5151157407407407</v>
      </c>
      <c r="G153" s="5">
        <f t="shared" si="4"/>
        <v>0.004351851851851718</v>
      </c>
      <c r="H153" s="3"/>
      <c r="I153" s="5">
        <f t="shared" si="5"/>
        <v>0.004351851851851718</v>
      </c>
    </row>
    <row r="154" spans="1:9" ht="12.75">
      <c r="A154" s="10">
        <v>153</v>
      </c>
      <c r="B154" s="27" t="s">
        <v>236</v>
      </c>
      <c r="C154" s="14"/>
      <c r="D154" s="14" t="s">
        <v>51</v>
      </c>
      <c r="E154" s="5">
        <v>0.511111111111111</v>
      </c>
      <c r="F154" s="3">
        <v>0.5155671296296297</v>
      </c>
      <c r="G154" s="5">
        <f t="shared" si="4"/>
        <v>0.004456018518518734</v>
      </c>
      <c r="H154" s="3"/>
      <c r="I154" s="5">
        <f t="shared" si="5"/>
        <v>0.004456018518518734</v>
      </c>
    </row>
    <row r="155" spans="1:9" ht="12.75">
      <c r="A155" s="10">
        <v>154</v>
      </c>
      <c r="B155" s="27" t="s">
        <v>237</v>
      </c>
      <c r="C155" s="14" t="s">
        <v>238</v>
      </c>
      <c r="D155" s="14" t="s">
        <v>140</v>
      </c>
      <c r="E155" s="3">
        <v>0.511458333333333</v>
      </c>
      <c r="F155" s="3">
        <v>0.5160532407407408</v>
      </c>
      <c r="G155" s="5">
        <f t="shared" si="4"/>
        <v>0.004594907407407756</v>
      </c>
      <c r="H155" s="3"/>
      <c r="I155" s="5">
        <f t="shared" si="5"/>
        <v>0.004594907407407756</v>
      </c>
    </row>
    <row r="156" spans="1:9" ht="12.75">
      <c r="A156" s="10">
        <v>155</v>
      </c>
      <c r="B156" s="27" t="s">
        <v>239</v>
      </c>
      <c r="C156" s="14" t="s">
        <v>154</v>
      </c>
      <c r="D156" s="14" t="s">
        <v>51</v>
      </c>
      <c r="E156" s="5">
        <v>0.511805555555555</v>
      </c>
      <c r="F156" s="3">
        <v>0.5161226851851851</v>
      </c>
      <c r="G156" s="5">
        <f t="shared" si="4"/>
        <v>0.0043171296296301565</v>
      </c>
      <c r="H156" s="3"/>
      <c r="I156" s="5">
        <f t="shared" si="5"/>
        <v>0.0043171296296301565</v>
      </c>
    </row>
    <row r="157" spans="1:9" ht="12.75">
      <c r="A157" s="10">
        <v>156</v>
      </c>
      <c r="B157" s="27" t="s">
        <v>240</v>
      </c>
      <c r="C157" s="14" t="s">
        <v>107</v>
      </c>
      <c r="D157" s="14" t="s">
        <v>51</v>
      </c>
      <c r="E157" s="3">
        <v>0.512152777777778</v>
      </c>
      <c r="F157" s="3">
        <v>0.5166550925925926</v>
      </c>
      <c r="G157" s="5">
        <f t="shared" si="4"/>
        <v>0.004502314814814556</v>
      </c>
      <c r="H157" s="3"/>
      <c r="I157" s="5">
        <f t="shared" si="5"/>
        <v>0.004502314814814556</v>
      </c>
    </row>
    <row r="158" spans="1:9" ht="12.75">
      <c r="A158" s="10">
        <v>157</v>
      </c>
      <c r="B158" s="27" t="s">
        <v>241</v>
      </c>
      <c r="C158" s="14" t="s">
        <v>125</v>
      </c>
      <c r="D158" s="14" t="s">
        <v>36</v>
      </c>
      <c r="E158" s="5">
        <v>0.5125</v>
      </c>
      <c r="F158" s="3">
        <v>0.5168634259259259</v>
      </c>
      <c r="G158" s="5">
        <f t="shared" si="4"/>
        <v>0.004363425925925979</v>
      </c>
      <c r="H158" s="3"/>
      <c r="I158" s="5">
        <f t="shared" si="5"/>
        <v>0.004363425925925979</v>
      </c>
    </row>
    <row r="159" spans="1:9" ht="12.75">
      <c r="A159" s="10">
        <v>158</v>
      </c>
      <c r="B159" s="27" t="s">
        <v>242</v>
      </c>
      <c r="C159" s="14" t="s">
        <v>164</v>
      </c>
      <c r="D159" s="14" t="s">
        <v>51</v>
      </c>
      <c r="E159" s="3">
        <v>0.512847222222222</v>
      </c>
      <c r="F159" s="3">
        <v>0.5172569444444445</v>
      </c>
      <c r="G159" s="5">
        <f t="shared" si="4"/>
        <v>0.0044097222222224675</v>
      </c>
      <c r="H159" s="3"/>
      <c r="I159" s="5">
        <f t="shared" si="5"/>
        <v>0.0044097222222224675</v>
      </c>
    </row>
    <row r="160" spans="1:9" ht="12.75">
      <c r="A160" s="10">
        <v>159</v>
      </c>
      <c r="B160" s="27" t="s">
        <v>243</v>
      </c>
      <c r="C160" s="14" t="s">
        <v>149</v>
      </c>
      <c r="D160" s="14" t="s">
        <v>93</v>
      </c>
      <c r="E160" s="5">
        <v>0.513194444444444</v>
      </c>
      <c r="F160" s="3">
        <v>0.5177314814814815</v>
      </c>
      <c r="G160" s="5">
        <f t="shared" si="4"/>
        <v>0.004537037037037561</v>
      </c>
      <c r="H160" s="3"/>
      <c r="I160" s="5">
        <f t="shared" si="5"/>
        <v>0.004537037037037561</v>
      </c>
    </row>
    <row r="161" spans="1:9" ht="12.75">
      <c r="A161" s="10">
        <v>160</v>
      </c>
      <c r="B161" s="27" t="s">
        <v>244</v>
      </c>
      <c r="C161" s="14" t="s">
        <v>204</v>
      </c>
      <c r="D161" s="14" t="s">
        <v>51</v>
      </c>
      <c r="E161" s="3">
        <v>0.513541666666666</v>
      </c>
      <c r="F161" s="3">
        <v>0.5178703703703703</v>
      </c>
      <c r="G161" s="5">
        <f t="shared" si="4"/>
        <v>0.004328703703704306</v>
      </c>
      <c r="H161" s="3"/>
      <c r="I161" s="5">
        <f t="shared" si="5"/>
        <v>0.004328703703704306</v>
      </c>
    </row>
    <row r="162" spans="1:9" ht="12.75">
      <c r="A162" s="10">
        <v>161</v>
      </c>
      <c r="B162" s="27" t="s">
        <v>245</v>
      </c>
      <c r="C162" s="14" t="s">
        <v>86</v>
      </c>
      <c r="D162" s="14" t="s">
        <v>36</v>
      </c>
      <c r="E162" s="5">
        <v>0.513888888888889</v>
      </c>
      <c r="F162" s="3">
        <v>0.5182291666666666</v>
      </c>
      <c r="G162" s="5">
        <f t="shared" si="4"/>
        <v>0.004340277777777679</v>
      </c>
      <c r="H162" s="3"/>
      <c r="I162" s="5">
        <f t="shared" si="5"/>
        <v>0.004340277777777679</v>
      </c>
    </row>
    <row r="163" spans="1:9" ht="12.75">
      <c r="A163" s="10">
        <v>162</v>
      </c>
      <c r="B163" s="27" t="s">
        <v>246</v>
      </c>
      <c r="C163" s="14" t="s">
        <v>142</v>
      </c>
      <c r="D163" s="14" t="s">
        <v>26</v>
      </c>
      <c r="E163" s="3">
        <v>0.514236111111111</v>
      </c>
      <c r="F163" s="3">
        <v>0.5188425925925926</v>
      </c>
      <c r="G163" s="5">
        <f t="shared" si="4"/>
        <v>0.0046064814814815724</v>
      </c>
      <c r="H163" s="3"/>
      <c r="I163" s="5">
        <f t="shared" si="5"/>
        <v>0.0046064814814815724</v>
      </c>
    </row>
    <row r="164" spans="1:9" ht="12.75">
      <c r="A164" s="10">
        <v>163</v>
      </c>
      <c r="B164" s="27" t="s">
        <v>247</v>
      </c>
      <c r="C164" s="14" t="s">
        <v>142</v>
      </c>
      <c r="D164" s="14" t="s">
        <v>51</v>
      </c>
      <c r="E164" s="5">
        <v>0.514583333333333</v>
      </c>
      <c r="F164" s="3">
        <v>0.5189467592592593</v>
      </c>
      <c r="G164" s="5">
        <f t="shared" si="4"/>
        <v>0.004363425925926312</v>
      </c>
      <c r="H164" s="3"/>
      <c r="I164" s="5">
        <f t="shared" si="5"/>
        <v>0.004363425925926312</v>
      </c>
    </row>
    <row r="165" spans="1:9" ht="12.75">
      <c r="A165" s="10">
        <v>164</v>
      </c>
      <c r="B165" s="27" t="s">
        <v>248</v>
      </c>
      <c r="C165" s="14" t="s">
        <v>25</v>
      </c>
      <c r="D165" s="14" t="s">
        <v>23</v>
      </c>
      <c r="E165" s="3">
        <v>0.514930555555555</v>
      </c>
      <c r="F165" s="3">
        <v>0.5196527777777779</v>
      </c>
      <c r="G165" s="5">
        <f t="shared" si="4"/>
        <v>0.004722222222222849</v>
      </c>
      <c r="H165" s="3"/>
      <c r="I165" s="5">
        <f t="shared" si="5"/>
        <v>0.004722222222222849</v>
      </c>
    </row>
    <row r="166" spans="1:9" ht="12.75">
      <c r="A166" s="10">
        <v>165</v>
      </c>
      <c r="B166" s="27" t="s">
        <v>249</v>
      </c>
      <c r="C166" s="14" t="s">
        <v>130</v>
      </c>
      <c r="D166" s="14" t="s">
        <v>93</v>
      </c>
      <c r="E166" s="5">
        <v>0.515277777777778</v>
      </c>
      <c r="F166" s="3">
        <v>0.5196296296296297</v>
      </c>
      <c r="G166" s="5">
        <f t="shared" si="4"/>
        <v>0.004351851851851718</v>
      </c>
      <c r="H166" s="3"/>
      <c r="I166" s="5">
        <f t="shared" si="5"/>
        <v>0.004351851851851718</v>
      </c>
    </row>
    <row r="167" spans="1:9" ht="12.75">
      <c r="A167" s="10">
        <v>166</v>
      </c>
      <c r="B167" s="27" t="s">
        <v>250</v>
      </c>
      <c r="C167" s="14" t="s">
        <v>219</v>
      </c>
      <c r="D167" s="14" t="s">
        <v>93</v>
      </c>
      <c r="E167" s="3">
        <v>0.515625</v>
      </c>
      <c r="F167" s="3">
        <v>0.5200462962962963</v>
      </c>
      <c r="G167" s="5">
        <f t="shared" si="4"/>
        <v>0.004421296296296284</v>
      </c>
      <c r="H167" s="3"/>
      <c r="I167" s="5">
        <f t="shared" si="5"/>
        <v>0.004421296296296284</v>
      </c>
    </row>
    <row r="168" spans="1:9" ht="12.75">
      <c r="A168" s="10">
        <v>167</v>
      </c>
      <c r="B168" s="27" t="s">
        <v>251</v>
      </c>
      <c r="C168" s="27" t="s">
        <v>202</v>
      </c>
      <c r="D168" s="27" t="s">
        <v>93</v>
      </c>
      <c r="E168" s="5">
        <v>0.515972222222222</v>
      </c>
      <c r="F168" s="3">
        <v>0.5203240740740741</v>
      </c>
      <c r="G168" s="5">
        <f t="shared" si="4"/>
        <v>0.004351851851852051</v>
      </c>
      <c r="H168" s="3"/>
      <c r="I168" s="5">
        <f t="shared" si="5"/>
        <v>0.004351851851852051</v>
      </c>
    </row>
    <row r="169" spans="1:9" ht="12.75">
      <c r="A169" s="10">
        <v>168</v>
      </c>
      <c r="B169" s="27" t="s">
        <v>252</v>
      </c>
      <c r="C169" s="14" t="s">
        <v>171</v>
      </c>
      <c r="D169" s="14" t="s">
        <v>93</v>
      </c>
      <c r="E169" s="3">
        <v>0.516319444444444</v>
      </c>
      <c r="F169" s="3">
        <v>0.5211458333333333</v>
      </c>
      <c r="G169" s="5">
        <f t="shared" si="4"/>
        <v>0.00482638888888931</v>
      </c>
      <c r="H169" s="3"/>
      <c r="I169" s="5">
        <f t="shared" si="5"/>
        <v>0.00482638888888931</v>
      </c>
    </row>
    <row r="170" spans="1:9" ht="12.75">
      <c r="A170" s="10">
        <v>169</v>
      </c>
      <c r="B170" s="27" t="s">
        <v>253</v>
      </c>
      <c r="C170" s="14" t="s">
        <v>171</v>
      </c>
      <c r="D170" s="14" t="s">
        <v>93</v>
      </c>
      <c r="E170" s="5">
        <v>0.516666666666666</v>
      </c>
      <c r="F170" s="3">
        <v>0.5213425925925926</v>
      </c>
      <c r="G170" s="5">
        <f t="shared" si="4"/>
        <v>0.004675925925926583</v>
      </c>
      <c r="H170" s="3"/>
      <c r="I170" s="5">
        <f t="shared" si="5"/>
        <v>0.004675925925926583</v>
      </c>
    </row>
    <row r="171" spans="1:9" ht="12.75">
      <c r="A171" s="46">
        <v>170</v>
      </c>
      <c r="B171" s="42" t="s">
        <v>254</v>
      </c>
      <c r="C171" s="42" t="s">
        <v>142</v>
      </c>
      <c r="D171" s="42" t="s">
        <v>51</v>
      </c>
      <c r="E171" s="43">
        <v>0.517013888888889</v>
      </c>
      <c r="F171" s="43"/>
      <c r="G171" s="47" t="str">
        <f t="shared" si="4"/>
        <v>ABANDON</v>
      </c>
      <c r="H171" s="43"/>
      <c r="I171" s="47" t="str">
        <f t="shared" si="5"/>
        <v>ABANDON</v>
      </c>
    </row>
    <row r="172" spans="1:9" ht="12.75">
      <c r="A172" s="10">
        <v>171</v>
      </c>
      <c r="B172" s="27" t="s">
        <v>255</v>
      </c>
      <c r="C172" s="27" t="s">
        <v>183</v>
      </c>
      <c r="D172" s="27" t="s">
        <v>140</v>
      </c>
      <c r="E172" s="5">
        <v>0.517361111111111</v>
      </c>
      <c r="F172" s="3">
        <v>0.5225462962962962</v>
      </c>
      <c r="G172" s="5">
        <f t="shared" si="4"/>
        <v>0.005185185185185182</v>
      </c>
      <c r="H172" s="3"/>
      <c r="I172" s="5">
        <f t="shared" si="5"/>
        <v>0.005185185185185182</v>
      </c>
    </row>
    <row r="173" spans="1:9" ht="12.75">
      <c r="A173" s="10">
        <v>172</v>
      </c>
      <c r="B173" s="27" t="s">
        <v>256</v>
      </c>
      <c r="C173" s="14" t="s">
        <v>227</v>
      </c>
      <c r="D173" s="14" t="s">
        <v>51</v>
      </c>
      <c r="E173" s="3">
        <v>0.517708333333333</v>
      </c>
      <c r="F173" s="3">
        <v>0.5217939814814815</v>
      </c>
      <c r="G173" s="5">
        <f t="shared" si="4"/>
        <v>0.004085648148148491</v>
      </c>
      <c r="H173" s="3"/>
      <c r="I173" s="5">
        <f t="shared" si="5"/>
        <v>0.004085648148148491</v>
      </c>
    </row>
    <row r="174" spans="1:9" ht="12.75">
      <c r="A174" s="10">
        <v>173</v>
      </c>
      <c r="B174" s="27" t="s">
        <v>257</v>
      </c>
      <c r="C174" s="14" t="s">
        <v>107</v>
      </c>
      <c r="D174" s="14" t="s">
        <v>36</v>
      </c>
      <c r="E174" s="5">
        <v>0.518055555555555</v>
      </c>
      <c r="F174" s="3">
        <v>0.5229282407407407</v>
      </c>
      <c r="G174" s="5">
        <f t="shared" si="4"/>
        <v>0.004872685185185688</v>
      </c>
      <c r="H174" s="3"/>
      <c r="I174" s="5">
        <f t="shared" si="5"/>
        <v>0.004872685185185688</v>
      </c>
    </row>
    <row r="175" spans="1:9" ht="12.75">
      <c r="A175" s="10">
        <v>174</v>
      </c>
      <c r="B175" s="27" t="s">
        <v>258</v>
      </c>
      <c r="C175" s="27"/>
      <c r="D175" s="27" t="s">
        <v>26</v>
      </c>
      <c r="E175" s="3">
        <v>0.518402777777778</v>
      </c>
      <c r="F175" s="3">
        <v>0.5225925925925926</v>
      </c>
      <c r="G175" s="5">
        <f t="shared" si="4"/>
        <v>0.004189814814814619</v>
      </c>
      <c r="H175" s="3"/>
      <c r="I175" s="5">
        <f t="shared" si="5"/>
        <v>0.004189814814814619</v>
      </c>
    </row>
    <row r="176" spans="1:9" ht="12.75">
      <c r="A176" s="10">
        <v>175</v>
      </c>
      <c r="B176" s="34" t="s">
        <v>259</v>
      </c>
      <c r="C176" s="14" t="s">
        <v>260</v>
      </c>
      <c r="D176" s="14" t="s">
        <v>36</v>
      </c>
      <c r="E176" s="5">
        <v>0.51875</v>
      </c>
      <c r="F176" s="3">
        <v>0.5226967592592593</v>
      </c>
      <c r="G176" s="5">
        <f t="shared" si="4"/>
        <v>0.003946759259259247</v>
      </c>
      <c r="H176" s="3"/>
      <c r="I176" s="5">
        <f t="shared" si="5"/>
        <v>0.003946759259259247</v>
      </c>
    </row>
    <row r="177" spans="1:9" ht="12.75">
      <c r="A177" s="10">
        <v>176</v>
      </c>
      <c r="B177" s="27" t="s">
        <v>261</v>
      </c>
      <c r="C177" s="14" t="s">
        <v>130</v>
      </c>
      <c r="D177" s="14" t="s">
        <v>36</v>
      </c>
      <c r="E177" s="3">
        <v>0.519097222222222</v>
      </c>
      <c r="F177" s="3">
        <v>0.5230671296296296</v>
      </c>
      <c r="G177" s="5">
        <f t="shared" si="4"/>
        <v>0.003969907407407658</v>
      </c>
      <c r="H177" s="3"/>
      <c r="I177" s="5">
        <f t="shared" si="5"/>
        <v>0.003969907407407658</v>
      </c>
    </row>
    <row r="178" spans="1:9" ht="12.75">
      <c r="A178" s="10">
        <v>177</v>
      </c>
      <c r="B178" s="27" t="s">
        <v>262</v>
      </c>
      <c r="C178" s="14" t="s">
        <v>116</v>
      </c>
      <c r="D178" s="14" t="s">
        <v>93</v>
      </c>
      <c r="E178" s="5">
        <v>0.519444444444444</v>
      </c>
      <c r="F178" s="3">
        <v>0.5247800925925926</v>
      </c>
      <c r="G178" s="5">
        <f t="shared" si="4"/>
        <v>0.005335648148148575</v>
      </c>
      <c r="H178" s="3"/>
      <c r="I178" s="5">
        <f t="shared" si="5"/>
        <v>0.005335648148148575</v>
      </c>
    </row>
    <row r="179" spans="1:9" ht="12.75">
      <c r="A179" s="10">
        <v>178</v>
      </c>
      <c r="B179" s="35" t="s">
        <v>263</v>
      </c>
      <c r="C179" s="36" t="s">
        <v>92</v>
      </c>
      <c r="D179" s="36" t="s">
        <v>23</v>
      </c>
      <c r="E179" s="3">
        <v>0.519791666666666</v>
      </c>
      <c r="F179" s="3">
        <v>0.5232638888888889</v>
      </c>
      <c r="G179" s="5">
        <f t="shared" si="4"/>
        <v>0.003472222222222876</v>
      </c>
      <c r="H179" s="3"/>
      <c r="I179" s="5">
        <f t="shared" si="5"/>
        <v>0.003472222222222876</v>
      </c>
    </row>
    <row r="180" spans="1:9" ht="12.75">
      <c r="A180" s="10">
        <v>179</v>
      </c>
      <c r="B180" s="27" t="s">
        <v>264</v>
      </c>
      <c r="C180" s="27" t="s">
        <v>204</v>
      </c>
      <c r="D180" s="27" t="s">
        <v>93</v>
      </c>
      <c r="E180" s="5">
        <v>0.520138888888889</v>
      </c>
      <c r="F180" s="3">
        <v>0.5243981481481481</v>
      </c>
      <c r="G180" s="5">
        <f t="shared" si="4"/>
        <v>0.004259259259259074</v>
      </c>
      <c r="H180" s="3"/>
      <c r="I180" s="5">
        <f t="shared" si="5"/>
        <v>0.004259259259259074</v>
      </c>
    </row>
    <row r="181" spans="1:9" ht="12.75">
      <c r="A181" s="11">
        <v>180</v>
      </c>
      <c r="B181" s="14" t="s">
        <v>265</v>
      </c>
      <c r="C181" s="14" t="s">
        <v>204</v>
      </c>
      <c r="D181" s="14" t="s">
        <v>51</v>
      </c>
      <c r="E181" s="3">
        <v>0.520486111111111</v>
      </c>
      <c r="F181" s="4">
        <v>0.5251851851851852</v>
      </c>
      <c r="G181" s="13">
        <f t="shared" si="4"/>
        <v>0.0046990740740742165</v>
      </c>
      <c r="H181" s="4"/>
      <c r="I181" s="13">
        <f t="shared" si="5"/>
        <v>0.0046990740740742165</v>
      </c>
    </row>
    <row r="182" spans="1:9" ht="12.75">
      <c r="A182" s="41">
        <v>181</v>
      </c>
      <c r="B182" s="42" t="s">
        <v>266</v>
      </c>
      <c r="C182" s="42"/>
      <c r="D182" s="42" t="s">
        <v>36</v>
      </c>
      <c r="E182" s="43">
        <v>0.5208333333333334</v>
      </c>
      <c r="F182" s="44"/>
      <c r="G182" s="45" t="str">
        <f>IF(F182=0,"ABANDON",F182-E182)</f>
        <v>ABANDON</v>
      </c>
      <c r="H182" s="44"/>
      <c r="I182" s="45" t="str">
        <f>IF(F182=0,"ABANDON",F182-E182-H182)</f>
        <v>ABANDON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76">
      <selection activeCell="B90" sqref="B90"/>
    </sheetView>
  </sheetViews>
  <sheetFormatPr defaultColWidth="11.421875" defaultRowHeight="12.75"/>
  <cols>
    <col min="2" max="2" width="26.140625" style="0" bestFit="1" customWidth="1"/>
    <col min="5" max="5" width="14.140625" style="2" bestFit="1" customWidth="1"/>
    <col min="6" max="6" width="13.00390625" style="2" bestFit="1" customWidth="1"/>
    <col min="7" max="7" width="13.7109375" style="2" bestFit="1" customWidth="1"/>
    <col min="8" max="9" width="11.421875" style="2" customWidth="1"/>
  </cols>
  <sheetData>
    <row r="1" spans="1:9" s="1" customFormat="1" ht="13.5" thickBot="1">
      <c r="A1" s="7" t="s">
        <v>0</v>
      </c>
      <c r="B1" s="8" t="s">
        <v>21</v>
      </c>
      <c r="C1" s="8" t="s">
        <v>1</v>
      </c>
      <c r="D1" s="8" t="s">
        <v>20</v>
      </c>
      <c r="E1" s="6" t="s">
        <v>2</v>
      </c>
      <c r="F1" s="6" t="s">
        <v>3</v>
      </c>
      <c r="G1" s="12" t="s">
        <v>4</v>
      </c>
      <c r="H1" s="6" t="s">
        <v>5</v>
      </c>
      <c r="I1" s="12" t="s">
        <v>6</v>
      </c>
    </row>
    <row r="2" spans="1:9" ht="12.75">
      <c r="A2" s="9">
        <v>1</v>
      </c>
      <c r="B2" s="26" t="s">
        <v>22</v>
      </c>
      <c r="C2" s="26"/>
      <c r="D2" s="27" t="s">
        <v>23</v>
      </c>
      <c r="E2" s="5">
        <v>0.4583333333333333</v>
      </c>
      <c r="F2" s="5">
        <v>0.461712962962963</v>
      </c>
      <c r="G2" s="5">
        <f aca="true" t="shared" si="0" ref="G2:G33">IF(F2=0,"ABANDON",F2-E2)</f>
        <v>0.003379629629629677</v>
      </c>
      <c r="H2" s="5"/>
      <c r="I2" s="5">
        <f aca="true" t="shared" si="1" ref="I2:I33">IF(F2=0,"ABANDON",F2-E2-H2)</f>
        <v>0.003379629629629677</v>
      </c>
    </row>
    <row r="3" spans="1:9" ht="12.75">
      <c r="A3" s="10">
        <v>3</v>
      </c>
      <c r="B3" s="26" t="s">
        <v>27</v>
      </c>
      <c r="C3" s="28" t="s">
        <v>28</v>
      </c>
      <c r="D3" s="14" t="s">
        <v>26</v>
      </c>
      <c r="E3" s="3">
        <v>0.459027777777778</v>
      </c>
      <c r="F3" s="3">
        <v>0.46248842592592593</v>
      </c>
      <c r="G3" s="5">
        <f t="shared" si="0"/>
        <v>0.003460648148147949</v>
      </c>
      <c r="H3" s="3"/>
      <c r="I3" s="5">
        <f t="shared" si="1"/>
        <v>0.003460648148147949</v>
      </c>
    </row>
    <row r="4" spans="1:9" ht="12.75">
      <c r="A4" s="10">
        <v>2</v>
      </c>
      <c r="B4" s="26" t="s">
        <v>24</v>
      </c>
      <c r="C4" s="28" t="s">
        <v>25</v>
      </c>
      <c r="D4" s="14" t="s">
        <v>26</v>
      </c>
      <c r="E4" s="5">
        <v>0.45868055555555554</v>
      </c>
      <c r="F4" s="3">
        <v>0.4621527777777778</v>
      </c>
      <c r="G4" s="5">
        <f t="shared" si="0"/>
        <v>0.0034722222222222654</v>
      </c>
      <c r="H4" s="3"/>
      <c r="I4" s="5">
        <f t="shared" si="1"/>
        <v>0.0034722222222222654</v>
      </c>
    </row>
    <row r="5" spans="1:9" ht="12.75">
      <c r="A5" s="10">
        <v>178</v>
      </c>
      <c r="B5" s="27" t="s">
        <v>263</v>
      </c>
      <c r="C5" s="14" t="s">
        <v>92</v>
      </c>
      <c r="D5" s="14" t="s">
        <v>23</v>
      </c>
      <c r="E5" s="3">
        <v>0.519791666666666</v>
      </c>
      <c r="F5" s="3">
        <v>0.5232638888888889</v>
      </c>
      <c r="G5" s="5">
        <f t="shared" si="0"/>
        <v>0.003472222222222876</v>
      </c>
      <c r="H5" s="3"/>
      <c r="I5" s="5">
        <f t="shared" si="1"/>
        <v>0.003472222222222876</v>
      </c>
    </row>
    <row r="6" spans="1:9" ht="12.75">
      <c r="A6" s="10">
        <v>5</v>
      </c>
      <c r="B6" s="26" t="s">
        <v>31</v>
      </c>
      <c r="C6" s="28" t="s">
        <v>32</v>
      </c>
      <c r="D6" s="14" t="s">
        <v>26</v>
      </c>
      <c r="E6" s="5">
        <v>0.459722222222222</v>
      </c>
      <c r="F6" s="3">
        <v>0.4632407407407408</v>
      </c>
      <c r="G6" s="5">
        <f t="shared" si="0"/>
        <v>0.0035185185185188095</v>
      </c>
      <c r="H6" s="3"/>
      <c r="I6" s="5">
        <f t="shared" si="1"/>
        <v>0.0035185185185188095</v>
      </c>
    </row>
    <row r="7" spans="1:9" ht="12.75">
      <c r="A7" s="10">
        <v>7</v>
      </c>
      <c r="B7" s="26" t="s">
        <v>34</v>
      </c>
      <c r="C7" s="28" t="s">
        <v>35</v>
      </c>
      <c r="D7" s="14" t="s">
        <v>36</v>
      </c>
      <c r="E7" s="3">
        <v>0.460416666666667</v>
      </c>
      <c r="F7" s="3">
        <v>0.46396990740740746</v>
      </c>
      <c r="G7" s="5">
        <f t="shared" si="0"/>
        <v>0.003553240740740482</v>
      </c>
      <c r="H7" s="3"/>
      <c r="I7" s="5">
        <f t="shared" si="1"/>
        <v>0.003553240740740482</v>
      </c>
    </row>
    <row r="8" spans="1:9" ht="12.75">
      <c r="A8" s="10">
        <v>8</v>
      </c>
      <c r="B8" s="26" t="s">
        <v>37</v>
      </c>
      <c r="C8" s="28" t="s">
        <v>38</v>
      </c>
      <c r="D8" s="14" t="s">
        <v>23</v>
      </c>
      <c r="E8" s="5">
        <v>0.460763888888889</v>
      </c>
      <c r="F8" s="3">
        <v>0.4643171296296296</v>
      </c>
      <c r="G8" s="5">
        <f t="shared" si="0"/>
        <v>0.0035532407407406486</v>
      </c>
      <c r="H8" s="3"/>
      <c r="I8" s="5">
        <f t="shared" si="1"/>
        <v>0.0035532407407406486</v>
      </c>
    </row>
    <row r="9" spans="1:9" ht="12.75">
      <c r="A9" s="10">
        <v>34</v>
      </c>
      <c r="B9" s="27" t="s">
        <v>80</v>
      </c>
      <c r="C9" s="14" t="s">
        <v>81</v>
      </c>
      <c r="D9" s="14" t="s">
        <v>26</v>
      </c>
      <c r="E9" s="3">
        <v>0.469791666666667</v>
      </c>
      <c r="F9" s="3">
        <v>0.47336805555555556</v>
      </c>
      <c r="G9" s="5">
        <f t="shared" si="0"/>
        <v>0.0035763888888885598</v>
      </c>
      <c r="H9" s="3"/>
      <c r="I9" s="5">
        <f t="shared" si="1"/>
        <v>0.0035763888888885598</v>
      </c>
    </row>
    <row r="10" spans="1:9" ht="12.75">
      <c r="A10" s="49">
        <v>9</v>
      </c>
      <c r="B10" s="50" t="s">
        <v>39</v>
      </c>
      <c r="C10" s="50" t="s">
        <v>35</v>
      </c>
      <c r="D10" s="51" t="s">
        <v>23</v>
      </c>
      <c r="E10" s="52">
        <v>0.461111111111111</v>
      </c>
      <c r="F10" s="53">
        <v>0.4646875</v>
      </c>
      <c r="G10" s="52">
        <f t="shared" si="0"/>
        <v>0.0035763888888889483</v>
      </c>
      <c r="H10" s="53"/>
      <c r="I10" s="52">
        <f t="shared" si="1"/>
        <v>0.0035763888888889483</v>
      </c>
    </row>
    <row r="11" spans="1:9" ht="12.75">
      <c r="A11" s="10">
        <v>10</v>
      </c>
      <c r="B11" s="26" t="s">
        <v>40</v>
      </c>
      <c r="C11" s="26" t="s">
        <v>41</v>
      </c>
      <c r="D11" s="27" t="s">
        <v>23</v>
      </c>
      <c r="E11" s="3">
        <v>0.461458333333333</v>
      </c>
      <c r="F11" s="3">
        <v>0.4650694444444445</v>
      </c>
      <c r="G11" s="5">
        <f t="shared" si="0"/>
        <v>0.0036111111111114536</v>
      </c>
      <c r="H11" s="3"/>
      <c r="I11" s="5">
        <f t="shared" si="1"/>
        <v>0.0036111111111114536</v>
      </c>
    </row>
    <row r="12" spans="1:9" ht="12.75">
      <c r="A12" s="10">
        <v>38</v>
      </c>
      <c r="B12" s="27" t="s">
        <v>87</v>
      </c>
      <c r="C12" s="27" t="s">
        <v>41</v>
      </c>
      <c r="D12" s="27" t="s">
        <v>23</v>
      </c>
      <c r="E12" s="5">
        <v>0.471180555555555</v>
      </c>
      <c r="F12" s="3">
        <v>0.47479166666666667</v>
      </c>
      <c r="G12" s="5">
        <f t="shared" si="0"/>
        <v>0.0036111111111116756</v>
      </c>
      <c r="H12" s="3"/>
      <c r="I12" s="5">
        <f t="shared" si="1"/>
        <v>0.0036111111111116756</v>
      </c>
    </row>
    <row r="13" spans="1:9" ht="12.75">
      <c r="A13" s="10">
        <v>12</v>
      </c>
      <c r="B13" s="26" t="s">
        <v>44</v>
      </c>
      <c r="C13" s="28" t="s">
        <v>45</v>
      </c>
      <c r="D13" s="14" t="s">
        <v>26</v>
      </c>
      <c r="E13" s="3">
        <v>0.462152777777778</v>
      </c>
      <c r="F13" s="3">
        <v>0.46577546296296296</v>
      </c>
      <c r="G13" s="5">
        <f t="shared" si="0"/>
        <v>0.0036226851851849373</v>
      </c>
      <c r="H13" s="3"/>
      <c r="I13" s="5">
        <f t="shared" si="1"/>
        <v>0.0036226851851849373</v>
      </c>
    </row>
    <row r="14" spans="1:9" ht="12.75">
      <c r="A14" s="10">
        <v>4</v>
      </c>
      <c r="B14" s="26" t="s">
        <v>29</v>
      </c>
      <c r="C14" s="28" t="s">
        <v>30</v>
      </c>
      <c r="D14" s="14" t="s">
        <v>23</v>
      </c>
      <c r="E14" s="5">
        <v>0.459375</v>
      </c>
      <c r="F14" s="3">
        <v>0.4629976851851852</v>
      </c>
      <c r="G14" s="5">
        <f t="shared" si="0"/>
        <v>0.003622685185185215</v>
      </c>
      <c r="H14" s="3"/>
      <c r="I14" s="5">
        <f t="shared" si="1"/>
        <v>0.003622685185185215</v>
      </c>
    </row>
    <row r="15" spans="1:9" ht="12.75">
      <c r="A15" s="10">
        <v>11</v>
      </c>
      <c r="B15" s="26" t="s">
        <v>42</v>
      </c>
      <c r="C15" s="28" t="s">
        <v>43</v>
      </c>
      <c r="D15" s="14" t="s">
        <v>26</v>
      </c>
      <c r="E15" s="3">
        <v>0.461805555555556</v>
      </c>
      <c r="F15" s="3">
        <v>0.4654513888888889</v>
      </c>
      <c r="G15" s="5">
        <f t="shared" si="0"/>
        <v>0.0036458333333328485</v>
      </c>
      <c r="H15" s="3"/>
      <c r="I15" s="5">
        <f t="shared" si="1"/>
        <v>0.0036458333333328485</v>
      </c>
    </row>
    <row r="16" spans="1:9" ht="12.75">
      <c r="A16" s="10">
        <v>17</v>
      </c>
      <c r="B16" s="26" t="s">
        <v>54</v>
      </c>
      <c r="C16" s="28" t="s">
        <v>55</v>
      </c>
      <c r="D16" s="14" t="s">
        <v>51</v>
      </c>
      <c r="E16" s="5">
        <v>0.463888888888889</v>
      </c>
      <c r="F16" s="3">
        <v>0.4675347222222222</v>
      </c>
      <c r="G16" s="5">
        <f t="shared" si="0"/>
        <v>0.0036458333333331816</v>
      </c>
      <c r="H16" s="3"/>
      <c r="I16" s="5">
        <f t="shared" si="1"/>
        <v>0.0036458333333331816</v>
      </c>
    </row>
    <row r="17" spans="1:9" ht="12.75">
      <c r="A17" s="10">
        <v>27</v>
      </c>
      <c r="B17" s="27" t="s">
        <v>69</v>
      </c>
      <c r="C17" s="14" t="s">
        <v>70</v>
      </c>
      <c r="D17" s="14" t="s">
        <v>26</v>
      </c>
      <c r="E17" s="3">
        <v>0.467361111111111</v>
      </c>
      <c r="F17" s="3">
        <v>0.47100694444444446</v>
      </c>
      <c r="G17" s="5">
        <f t="shared" si="0"/>
        <v>0.003645833333333459</v>
      </c>
      <c r="H17" s="3"/>
      <c r="I17" s="5">
        <f t="shared" si="1"/>
        <v>0.003645833333333459</v>
      </c>
    </row>
    <row r="18" spans="1:9" ht="12.75">
      <c r="A18" s="10">
        <v>23</v>
      </c>
      <c r="B18" s="27" t="s">
        <v>63</v>
      </c>
      <c r="C18" s="14" t="s">
        <v>64</v>
      </c>
      <c r="D18" s="14" t="s">
        <v>26</v>
      </c>
      <c r="E18" s="5">
        <v>0.465972222222222</v>
      </c>
      <c r="F18" s="3">
        <v>0.4696180555555556</v>
      </c>
      <c r="G18" s="5">
        <f t="shared" si="0"/>
        <v>0.00364583333333357</v>
      </c>
      <c r="H18" s="3"/>
      <c r="I18" s="5">
        <f t="shared" si="1"/>
        <v>0.00364583333333357</v>
      </c>
    </row>
    <row r="19" spans="1:9" ht="12.75">
      <c r="A19" s="10">
        <v>25</v>
      </c>
      <c r="B19" s="27" t="s">
        <v>67</v>
      </c>
      <c r="C19" s="27"/>
      <c r="D19" s="27" t="s">
        <v>26</v>
      </c>
      <c r="E19" s="3">
        <v>0.466666666666667</v>
      </c>
      <c r="F19" s="3">
        <v>0.4703240740740741</v>
      </c>
      <c r="G19" s="5">
        <f t="shared" si="0"/>
        <v>0.0036574074074071095</v>
      </c>
      <c r="H19" s="3"/>
      <c r="I19" s="5">
        <f t="shared" si="1"/>
        <v>0.0036574074074071095</v>
      </c>
    </row>
    <row r="20" spans="1:9" ht="14.25">
      <c r="A20" s="10">
        <v>14</v>
      </c>
      <c r="B20" s="26" t="s">
        <v>48</v>
      </c>
      <c r="C20" s="29"/>
      <c r="D20" s="14" t="s">
        <v>26</v>
      </c>
      <c r="E20" s="5">
        <v>0.462847222222222</v>
      </c>
      <c r="F20" s="3">
        <v>0.46651620370370367</v>
      </c>
      <c r="G20" s="5">
        <f t="shared" si="0"/>
        <v>0.003668981481481648</v>
      </c>
      <c r="H20" s="3"/>
      <c r="I20" s="5">
        <f t="shared" si="1"/>
        <v>0.003668981481481648</v>
      </c>
    </row>
    <row r="21" spans="1:9" ht="12.75">
      <c r="A21" s="10">
        <v>20</v>
      </c>
      <c r="B21" s="27" t="s">
        <v>59</v>
      </c>
      <c r="C21" s="14" t="s">
        <v>28</v>
      </c>
      <c r="D21" s="14" t="s">
        <v>26</v>
      </c>
      <c r="E21" s="3">
        <v>0.464930555555556</v>
      </c>
      <c r="F21" s="3">
        <v>0.4686111111111111</v>
      </c>
      <c r="G21" s="5">
        <f t="shared" si="0"/>
        <v>0.003680555555555076</v>
      </c>
      <c r="H21" s="3"/>
      <c r="I21" s="5">
        <f t="shared" si="1"/>
        <v>0.003680555555555076</v>
      </c>
    </row>
    <row r="22" spans="1:9" ht="12.75">
      <c r="A22" s="10">
        <v>13</v>
      </c>
      <c r="B22" s="26" t="s">
        <v>46</v>
      </c>
      <c r="C22" s="28" t="s">
        <v>47</v>
      </c>
      <c r="D22" s="14" t="s">
        <v>23</v>
      </c>
      <c r="E22" s="5">
        <v>0.4625</v>
      </c>
      <c r="F22" s="3">
        <v>0.46618055555555554</v>
      </c>
      <c r="G22" s="5">
        <f t="shared" si="0"/>
        <v>0.0036805555555555203</v>
      </c>
      <c r="H22" s="3"/>
      <c r="I22" s="5">
        <f t="shared" si="1"/>
        <v>0.0036805555555555203</v>
      </c>
    </row>
    <row r="23" spans="1:9" ht="14.25">
      <c r="A23" s="10">
        <v>18</v>
      </c>
      <c r="B23" s="30" t="s">
        <v>56</v>
      </c>
      <c r="C23" s="14" t="s">
        <v>57</v>
      </c>
      <c r="D23" s="14" t="s">
        <v>51</v>
      </c>
      <c r="E23" s="3">
        <v>0.464236111111111</v>
      </c>
      <c r="F23" s="3">
        <v>0.4679166666666667</v>
      </c>
      <c r="G23" s="5">
        <f t="shared" si="0"/>
        <v>0.003680555555555687</v>
      </c>
      <c r="H23" s="3"/>
      <c r="I23" s="5">
        <f t="shared" si="1"/>
        <v>0.003680555555555687</v>
      </c>
    </row>
    <row r="24" spans="1:9" ht="12.75">
      <c r="A24" s="10">
        <v>15</v>
      </c>
      <c r="B24" s="26" t="s">
        <v>49</v>
      </c>
      <c r="C24" s="28" t="s">
        <v>50</v>
      </c>
      <c r="D24" s="14" t="s">
        <v>51</v>
      </c>
      <c r="E24" s="5">
        <v>0.463194444444444</v>
      </c>
      <c r="F24" s="3">
        <v>0.466875</v>
      </c>
      <c r="G24" s="5">
        <f t="shared" si="0"/>
        <v>0.0036805555555559644</v>
      </c>
      <c r="H24" s="3"/>
      <c r="I24" s="5">
        <f t="shared" si="1"/>
        <v>0.0036805555555559644</v>
      </c>
    </row>
    <row r="25" spans="1:9" ht="12.75">
      <c r="A25" s="10">
        <v>22</v>
      </c>
      <c r="B25" s="27" t="s">
        <v>62</v>
      </c>
      <c r="C25" s="14"/>
      <c r="D25" s="14" t="s">
        <v>26</v>
      </c>
      <c r="E25" s="3">
        <v>0.465625</v>
      </c>
      <c r="F25" s="3">
        <v>0.4693171296296296</v>
      </c>
      <c r="G25" s="5">
        <f t="shared" si="0"/>
        <v>0.0036921296296296147</v>
      </c>
      <c r="H25" s="3"/>
      <c r="I25" s="5">
        <f t="shared" si="1"/>
        <v>0.0036921296296296147</v>
      </c>
    </row>
    <row r="26" spans="1:9" ht="12.75">
      <c r="A26" s="10">
        <v>19</v>
      </c>
      <c r="B26" s="27" t="s">
        <v>58</v>
      </c>
      <c r="C26" s="14"/>
      <c r="D26" s="14" t="s">
        <v>26</v>
      </c>
      <c r="E26" s="5">
        <v>0.464583333333333</v>
      </c>
      <c r="F26" s="3">
        <v>0.46828703703703706</v>
      </c>
      <c r="G26" s="5">
        <f t="shared" si="0"/>
        <v>0.003703703703704042</v>
      </c>
      <c r="H26" s="3"/>
      <c r="I26" s="5">
        <f t="shared" si="1"/>
        <v>0.003703703703704042</v>
      </c>
    </row>
    <row r="27" spans="1:9" ht="14.25">
      <c r="A27" s="10">
        <v>21</v>
      </c>
      <c r="B27" s="30" t="s">
        <v>60</v>
      </c>
      <c r="C27" s="14" t="s">
        <v>61</v>
      </c>
      <c r="D27" s="14" t="s">
        <v>51</v>
      </c>
      <c r="E27" s="3">
        <v>0.465277777777778</v>
      </c>
      <c r="F27" s="3">
        <v>0.4690046296296296</v>
      </c>
      <c r="G27" s="5">
        <f t="shared" si="0"/>
        <v>0.0037268518518515648</v>
      </c>
      <c r="H27" s="3"/>
      <c r="I27" s="5">
        <f t="shared" si="1"/>
        <v>0.0037268518518515648</v>
      </c>
    </row>
    <row r="28" spans="1:9" ht="12.75">
      <c r="A28" s="10">
        <v>29</v>
      </c>
      <c r="B28" s="27" t="s">
        <v>72</v>
      </c>
      <c r="C28" s="27" t="s">
        <v>28</v>
      </c>
      <c r="D28" s="27" t="s">
        <v>26</v>
      </c>
      <c r="E28" s="5">
        <v>0.468055555555556</v>
      </c>
      <c r="F28" s="3">
        <v>0.4717939814814815</v>
      </c>
      <c r="G28" s="5">
        <f t="shared" si="0"/>
        <v>0.0037384259259254926</v>
      </c>
      <c r="H28" s="3"/>
      <c r="I28" s="5">
        <f t="shared" si="1"/>
        <v>0.0037384259259254926</v>
      </c>
    </row>
    <row r="29" spans="1:9" ht="12.75">
      <c r="A29" s="10">
        <v>16</v>
      </c>
      <c r="B29" s="26" t="s">
        <v>52</v>
      </c>
      <c r="C29" s="26" t="s">
        <v>53</v>
      </c>
      <c r="D29" s="27" t="s">
        <v>51</v>
      </c>
      <c r="E29" s="3">
        <v>0.463541666666667</v>
      </c>
      <c r="F29" s="3">
        <v>0.4672800925925926</v>
      </c>
      <c r="G29" s="5">
        <f t="shared" si="0"/>
        <v>0.0037384259259256036</v>
      </c>
      <c r="H29" s="3"/>
      <c r="I29" s="5">
        <f t="shared" si="1"/>
        <v>0.0037384259259256036</v>
      </c>
    </row>
    <row r="30" spans="1:9" ht="12.75">
      <c r="A30" s="49">
        <v>48</v>
      </c>
      <c r="B30" s="51" t="s">
        <v>103</v>
      </c>
      <c r="C30" s="51"/>
      <c r="D30" s="51" t="s">
        <v>51</v>
      </c>
      <c r="E30" s="52">
        <v>0.474652777777778</v>
      </c>
      <c r="F30" s="53">
        <v>0.4783912037037037</v>
      </c>
      <c r="G30" s="52">
        <f t="shared" si="0"/>
        <v>0.0037384259259257147</v>
      </c>
      <c r="H30" s="53"/>
      <c r="I30" s="52">
        <f t="shared" si="1"/>
        <v>0.0037384259259257147</v>
      </c>
    </row>
    <row r="31" spans="1:9" ht="12.75">
      <c r="A31" s="10">
        <v>57</v>
      </c>
      <c r="B31" s="27" t="s">
        <v>115</v>
      </c>
      <c r="C31" s="14" t="s">
        <v>116</v>
      </c>
      <c r="D31" s="14" t="s">
        <v>51</v>
      </c>
      <c r="E31" s="3">
        <v>0.477777777777778</v>
      </c>
      <c r="F31" s="3">
        <v>0.4815393518518518</v>
      </c>
      <c r="G31" s="5">
        <f t="shared" si="0"/>
        <v>0.0037615740740737924</v>
      </c>
      <c r="H31" s="3"/>
      <c r="I31" s="5">
        <f t="shared" si="1"/>
        <v>0.0037615740740737924</v>
      </c>
    </row>
    <row r="32" spans="1:9" ht="12.75">
      <c r="A32" s="10">
        <v>36</v>
      </c>
      <c r="B32" s="27" t="s">
        <v>83</v>
      </c>
      <c r="C32" s="14" t="s">
        <v>84</v>
      </c>
      <c r="D32" s="14" t="s">
        <v>51</v>
      </c>
      <c r="E32" s="5">
        <v>0.470486111111111</v>
      </c>
      <c r="F32" s="3">
        <v>0.4742476851851852</v>
      </c>
      <c r="G32" s="5">
        <f t="shared" si="0"/>
        <v>0.003761574074074181</v>
      </c>
      <c r="H32" s="3"/>
      <c r="I32" s="5">
        <f t="shared" si="1"/>
        <v>0.003761574074074181</v>
      </c>
    </row>
    <row r="33" spans="1:9" ht="12.75">
      <c r="A33" s="10">
        <v>91</v>
      </c>
      <c r="B33" s="27" t="s">
        <v>161</v>
      </c>
      <c r="C33" s="27" t="s">
        <v>162</v>
      </c>
      <c r="D33" s="27" t="s">
        <v>36</v>
      </c>
      <c r="E33" s="3">
        <v>0.489583333333333</v>
      </c>
      <c r="F33" s="3">
        <v>0.49334490740740744</v>
      </c>
      <c r="G33" s="5">
        <f t="shared" si="0"/>
        <v>0.0037615740740744585</v>
      </c>
      <c r="H33" s="3"/>
      <c r="I33" s="5">
        <f t="shared" si="1"/>
        <v>0.0037615740740744585</v>
      </c>
    </row>
    <row r="34" spans="1:9" ht="12.75">
      <c r="A34" s="10">
        <v>35</v>
      </c>
      <c r="B34" s="27" t="s">
        <v>82</v>
      </c>
      <c r="C34" s="14"/>
      <c r="D34" s="14" t="s">
        <v>51</v>
      </c>
      <c r="E34" s="5">
        <v>0.470138888888889</v>
      </c>
      <c r="F34" s="3">
        <v>0.47391203703703705</v>
      </c>
      <c r="G34" s="5">
        <f aca="true" t="shared" si="2" ref="G34:G65">IF(F34=0,"ABANDON",F34-E34)</f>
        <v>0.0037731481481480533</v>
      </c>
      <c r="H34" s="3"/>
      <c r="I34" s="5">
        <f aca="true" t="shared" si="3" ref="I34:I65">IF(F34=0,"ABANDON",F34-E34-H34)</f>
        <v>0.0037731481481480533</v>
      </c>
    </row>
    <row r="35" spans="1:9" ht="12.75">
      <c r="A35" s="10">
        <v>49</v>
      </c>
      <c r="B35" s="27" t="s">
        <v>104</v>
      </c>
      <c r="C35" s="14" t="s">
        <v>66</v>
      </c>
      <c r="D35" s="14" t="s">
        <v>26</v>
      </c>
      <c r="E35" s="3">
        <v>0.475</v>
      </c>
      <c r="F35" s="3">
        <v>0.47877314814814814</v>
      </c>
      <c r="G35" s="5">
        <f t="shared" si="2"/>
        <v>0.0037731481481481643</v>
      </c>
      <c r="H35" s="3"/>
      <c r="I35" s="5">
        <f t="shared" si="3"/>
        <v>0.0037731481481481643</v>
      </c>
    </row>
    <row r="36" spans="1:9" ht="12.75">
      <c r="A36" s="10">
        <v>82</v>
      </c>
      <c r="B36" s="27" t="s">
        <v>150</v>
      </c>
      <c r="C36" s="14" t="s">
        <v>55</v>
      </c>
      <c r="D36" s="14" t="s">
        <v>36</v>
      </c>
      <c r="E36" s="5">
        <v>0.486458333333333</v>
      </c>
      <c r="F36" s="3">
        <v>0.4902314814814815</v>
      </c>
      <c r="G36" s="5">
        <f t="shared" si="2"/>
        <v>0.0037731481481484974</v>
      </c>
      <c r="H36" s="3"/>
      <c r="I36" s="5">
        <f t="shared" si="3"/>
        <v>0.0037731481481484974</v>
      </c>
    </row>
    <row r="37" spans="1:9" ht="12.75">
      <c r="A37" s="10">
        <v>26</v>
      </c>
      <c r="B37" s="27" t="s">
        <v>68</v>
      </c>
      <c r="C37" s="14"/>
      <c r="D37" s="14" t="s">
        <v>51</v>
      </c>
      <c r="E37" s="3">
        <v>0.467013888888889</v>
      </c>
      <c r="F37" s="3">
        <v>0.4707986111111111</v>
      </c>
      <c r="G37" s="5">
        <f t="shared" si="2"/>
        <v>0.003784722222222092</v>
      </c>
      <c r="H37" s="3"/>
      <c r="I37" s="5">
        <f t="shared" si="3"/>
        <v>0.003784722222222092</v>
      </c>
    </row>
    <row r="38" spans="1:9" ht="12.75">
      <c r="A38" s="10">
        <v>68</v>
      </c>
      <c r="B38" s="31" t="s">
        <v>131</v>
      </c>
      <c r="C38" s="22"/>
      <c r="D38" s="22" t="s">
        <v>51</v>
      </c>
      <c r="E38" s="5">
        <v>0.481597222222222</v>
      </c>
      <c r="F38" s="3">
        <v>0.48538194444444444</v>
      </c>
      <c r="G38" s="5">
        <f t="shared" si="2"/>
        <v>0.0037847222222224253</v>
      </c>
      <c r="H38" s="3"/>
      <c r="I38" s="5">
        <f t="shared" si="3"/>
        <v>0.0037847222222224253</v>
      </c>
    </row>
    <row r="39" spans="1:9" ht="14.25">
      <c r="A39" s="10">
        <v>33</v>
      </c>
      <c r="B39" s="30" t="s">
        <v>78</v>
      </c>
      <c r="C39" s="14" t="s">
        <v>79</v>
      </c>
      <c r="D39" s="14" t="s">
        <v>36</v>
      </c>
      <c r="E39" s="3">
        <v>0.469444444444444</v>
      </c>
      <c r="F39" s="3">
        <v>0.47322916666666665</v>
      </c>
      <c r="G39" s="5">
        <f t="shared" si="2"/>
        <v>0.0037847222222226473</v>
      </c>
      <c r="H39" s="3"/>
      <c r="I39" s="5">
        <f t="shared" si="3"/>
        <v>0.0037847222222226473</v>
      </c>
    </row>
    <row r="40" spans="1:9" ht="12.75">
      <c r="A40" s="10">
        <v>69</v>
      </c>
      <c r="B40" s="27" t="s">
        <v>132</v>
      </c>
      <c r="C40" s="14" t="s">
        <v>133</v>
      </c>
      <c r="D40" s="14" t="s">
        <v>26</v>
      </c>
      <c r="E40" s="5">
        <v>0.481944444444444</v>
      </c>
      <c r="F40" s="3">
        <v>0.4857291666666667</v>
      </c>
      <c r="G40" s="5">
        <f t="shared" si="2"/>
        <v>0.003784722222222703</v>
      </c>
      <c r="H40" s="3"/>
      <c r="I40" s="5">
        <f t="shared" si="3"/>
        <v>0.003784722222222703</v>
      </c>
    </row>
    <row r="41" spans="1:9" ht="12.75">
      <c r="A41" s="10">
        <v>24</v>
      </c>
      <c r="B41" s="27" t="s">
        <v>65</v>
      </c>
      <c r="C41" s="14" t="s">
        <v>66</v>
      </c>
      <c r="D41" s="14" t="s">
        <v>26</v>
      </c>
      <c r="E41" s="3">
        <v>0.466319444444444</v>
      </c>
      <c r="F41" s="3">
        <v>0.47011574074074075</v>
      </c>
      <c r="G41" s="5">
        <f t="shared" si="2"/>
        <v>0.0037962962962967417</v>
      </c>
      <c r="H41" s="3"/>
      <c r="I41" s="5">
        <f t="shared" si="3"/>
        <v>0.0037962962962967417</v>
      </c>
    </row>
    <row r="42" spans="1:9" ht="12.75">
      <c r="A42" s="10">
        <v>58</v>
      </c>
      <c r="B42" s="27" t="s">
        <v>117</v>
      </c>
      <c r="C42" s="14"/>
      <c r="D42" s="14" t="s">
        <v>51</v>
      </c>
      <c r="E42" s="5">
        <v>0.478125</v>
      </c>
      <c r="F42" s="3">
        <v>0.4819328703703704</v>
      </c>
      <c r="G42" s="5">
        <f t="shared" si="2"/>
        <v>0.003807870370370392</v>
      </c>
      <c r="H42" s="3"/>
      <c r="I42" s="5">
        <f t="shared" si="3"/>
        <v>0.003807870370370392</v>
      </c>
    </row>
    <row r="43" spans="1:9" ht="12.75">
      <c r="A43" s="10">
        <v>46</v>
      </c>
      <c r="B43" s="27" t="s">
        <v>100</v>
      </c>
      <c r="C43" s="27" t="s">
        <v>101</v>
      </c>
      <c r="D43" s="27" t="s">
        <v>93</v>
      </c>
      <c r="E43" s="3">
        <v>0.473958333333333</v>
      </c>
      <c r="F43" s="3">
        <v>0.47776620370370365</v>
      </c>
      <c r="G43" s="5">
        <f t="shared" si="2"/>
        <v>0.0038078703703706696</v>
      </c>
      <c r="H43" s="3"/>
      <c r="I43" s="5">
        <f t="shared" si="3"/>
        <v>0.0038078703703706696</v>
      </c>
    </row>
    <row r="44" spans="1:9" ht="12.75">
      <c r="A44" s="10">
        <v>62</v>
      </c>
      <c r="B44" s="27" t="s">
        <v>122</v>
      </c>
      <c r="C44" s="14" t="s">
        <v>123</v>
      </c>
      <c r="D44" s="14" t="s">
        <v>36</v>
      </c>
      <c r="E44" s="5">
        <v>0.479513888888889</v>
      </c>
      <c r="F44" s="3">
        <v>0.48333333333333334</v>
      </c>
      <c r="G44" s="5">
        <f t="shared" si="2"/>
        <v>0.00381944444444432</v>
      </c>
      <c r="H44" s="3"/>
      <c r="I44" s="5">
        <f t="shared" si="3"/>
        <v>0.00381944444444432</v>
      </c>
    </row>
    <row r="45" spans="1:9" ht="14.25">
      <c r="A45" s="10">
        <v>53</v>
      </c>
      <c r="B45" s="30" t="s">
        <v>110</v>
      </c>
      <c r="C45" s="27" t="s">
        <v>79</v>
      </c>
      <c r="D45" s="27" t="s">
        <v>36</v>
      </c>
      <c r="E45" s="3">
        <v>0.476388888888889</v>
      </c>
      <c r="F45" s="3">
        <v>0.48020833333333335</v>
      </c>
      <c r="G45" s="5">
        <f t="shared" si="2"/>
        <v>0.0038194444444443754</v>
      </c>
      <c r="H45" s="3"/>
      <c r="I45" s="5">
        <f t="shared" si="3"/>
        <v>0.0038194444444443754</v>
      </c>
    </row>
    <row r="46" spans="1:9" ht="12.75">
      <c r="A46" s="10">
        <v>67</v>
      </c>
      <c r="B46" s="27" t="s">
        <v>129</v>
      </c>
      <c r="C46" s="14" t="s">
        <v>130</v>
      </c>
      <c r="D46" s="14" t="s">
        <v>26</v>
      </c>
      <c r="E46" s="5">
        <v>0.48125</v>
      </c>
      <c r="F46" s="3">
        <v>0.4850694444444445</v>
      </c>
      <c r="G46" s="5">
        <f t="shared" si="2"/>
        <v>0.0038194444444444864</v>
      </c>
      <c r="H46" s="3"/>
      <c r="I46" s="5">
        <f t="shared" si="3"/>
        <v>0.0038194444444444864</v>
      </c>
    </row>
    <row r="47" spans="1:9" ht="12.75">
      <c r="A47" s="10">
        <v>41</v>
      </c>
      <c r="B47" s="27" t="s">
        <v>91</v>
      </c>
      <c r="C47" s="14" t="s">
        <v>92</v>
      </c>
      <c r="D47" s="14" t="s">
        <v>93</v>
      </c>
      <c r="E47" s="3">
        <v>0.472222222222222</v>
      </c>
      <c r="F47" s="3">
        <v>0.4760416666666667</v>
      </c>
      <c r="G47" s="5">
        <f t="shared" si="2"/>
        <v>0.0038194444444447084</v>
      </c>
      <c r="H47" s="3"/>
      <c r="I47" s="5">
        <f t="shared" si="3"/>
        <v>0.0038194444444447084</v>
      </c>
    </row>
    <row r="48" spans="1:9" ht="12.75">
      <c r="A48" s="10">
        <v>28</v>
      </c>
      <c r="B48" s="27" t="s">
        <v>71</v>
      </c>
      <c r="C48" s="27" t="s">
        <v>28</v>
      </c>
      <c r="D48" s="27" t="s">
        <v>26</v>
      </c>
      <c r="E48" s="5">
        <v>0.467708333333333</v>
      </c>
      <c r="F48" s="3">
        <v>0.47152777777777777</v>
      </c>
      <c r="G48" s="5">
        <f t="shared" si="2"/>
        <v>0.003819444444444764</v>
      </c>
      <c r="H48" s="3"/>
      <c r="I48" s="5">
        <f t="shared" si="3"/>
        <v>0.003819444444444764</v>
      </c>
    </row>
    <row r="49" spans="1:9" ht="12.75">
      <c r="A49" s="10">
        <v>37</v>
      </c>
      <c r="B49" s="27" t="s">
        <v>85</v>
      </c>
      <c r="C49" s="14" t="s">
        <v>86</v>
      </c>
      <c r="D49" s="14" t="s">
        <v>36</v>
      </c>
      <c r="E49" s="3">
        <v>0.470833333333333</v>
      </c>
      <c r="F49" s="3">
        <v>0.4746527777777778</v>
      </c>
      <c r="G49" s="5">
        <f t="shared" si="2"/>
        <v>0.0038194444444448195</v>
      </c>
      <c r="H49" s="3"/>
      <c r="I49" s="5">
        <f t="shared" si="3"/>
        <v>0.0038194444444448195</v>
      </c>
    </row>
    <row r="50" spans="1:9" ht="12.75">
      <c r="A50" s="10">
        <v>83</v>
      </c>
      <c r="B50" s="27" t="s">
        <v>151</v>
      </c>
      <c r="C50" s="27" t="s">
        <v>95</v>
      </c>
      <c r="D50" s="27" t="s">
        <v>51</v>
      </c>
      <c r="E50" s="5">
        <v>0.486805555555555</v>
      </c>
      <c r="F50" s="3">
        <v>0.49062500000000003</v>
      </c>
      <c r="G50" s="5">
        <f t="shared" si="2"/>
        <v>0.0038194444444450415</v>
      </c>
      <c r="H50" s="3"/>
      <c r="I50" s="5">
        <f t="shared" si="3"/>
        <v>0.0038194444444450415</v>
      </c>
    </row>
    <row r="51" spans="1:9" ht="12.75">
      <c r="A51" s="10">
        <v>30</v>
      </c>
      <c r="B51" s="14" t="s">
        <v>73</v>
      </c>
      <c r="C51" s="14" t="s">
        <v>74</v>
      </c>
      <c r="D51" s="14" t="s">
        <v>51</v>
      </c>
      <c r="E51" s="3">
        <v>0.468402777777778</v>
      </c>
      <c r="F51" s="3">
        <v>0.4722337962962963</v>
      </c>
      <c r="G51" s="5">
        <f t="shared" si="2"/>
        <v>0.0038310185185183032</v>
      </c>
      <c r="H51" s="3"/>
      <c r="I51" s="5">
        <f t="shared" si="3"/>
        <v>0.0038310185185183032</v>
      </c>
    </row>
    <row r="52" spans="1:9" ht="12.75">
      <c r="A52" s="10">
        <v>56</v>
      </c>
      <c r="B52" s="27" t="s">
        <v>114</v>
      </c>
      <c r="C52" s="27" t="s">
        <v>98</v>
      </c>
      <c r="D52" s="27" t="s">
        <v>36</v>
      </c>
      <c r="E52" s="5">
        <v>0.477430555555556</v>
      </c>
      <c r="F52" s="3">
        <v>0.4812731481481482</v>
      </c>
      <c r="G52" s="5">
        <f t="shared" si="2"/>
        <v>0.0038425925925921756</v>
      </c>
      <c r="H52" s="3"/>
      <c r="I52" s="5">
        <f t="shared" si="3"/>
        <v>0.0038425925925921756</v>
      </c>
    </row>
    <row r="53" spans="1:9" ht="12.75">
      <c r="A53" s="10">
        <v>44</v>
      </c>
      <c r="B53" s="27" t="s">
        <v>97</v>
      </c>
      <c r="C53" s="14" t="s">
        <v>98</v>
      </c>
      <c r="D53" s="14" t="s">
        <v>23</v>
      </c>
      <c r="E53" s="3">
        <v>0.473263888888889</v>
      </c>
      <c r="F53" s="3">
        <v>0.47710648148148144</v>
      </c>
      <c r="G53" s="5">
        <f t="shared" si="2"/>
        <v>0.003842592592592453</v>
      </c>
      <c r="H53" s="3"/>
      <c r="I53" s="5">
        <f t="shared" si="3"/>
        <v>0.003842592592592453</v>
      </c>
    </row>
    <row r="54" spans="1:9" ht="12.75">
      <c r="A54" s="10">
        <v>134</v>
      </c>
      <c r="B54" s="27" t="s">
        <v>215</v>
      </c>
      <c r="C54" s="27"/>
      <c r="D54" s="27" t="s">
        <v>26</v>
      </c>
      <c r="E54" s="5">
        <v>0.504513888888889</v>
      </c>
      <c r="F54" s="3">
        <v>0.5083564814814815</v>
      </c>
      <c r="G54" s="5">
        <f t="shared" si="2"/>
        <v>0.003842592592592453</v>
      </c>
      <c r="H54" s="3"/>
      <c r="I54" s="5">
        <f t="shared" si="3"/>
        <v>0.003842592592592453</v>
      </c>
    </row>
    <row r="55" spans="1:9" ht="12.75">
      <c r="A55" s="10">
        <v>71</v>
      </c>
      <c r="B55" s="27" t="s">
        <v>135</v>
      </c>
      <c r="C55" s="27" t="s">
        <v>136</v>
      </c>
      <c r="D55" s="27" t="s">
        <v>36</v>
      </c>
      <c r="E55" s="3">
        <v>0.482638888888889</v>
      </c>
      <c r="F55" s="3">
        <v>0.4864814814814815</v>
      </c>
      <c r="G55" s="5">
        <f t="shared" si="2"/>
        <v>0.0038425925925925086</v>
      </c>
      <c r="H55" s="3"/>
      <c r="I55" s="5">
        <f t="shared" si="3"/>
        <v>0.0038425925925925086</v>
      </c>
    </row>
    <row r="56" spans="1:9" ht="12.75">
      <c r="A56" s="10">
        <v>45</v>
      </c>
      <c r="B56" s="27" t="s">
        <v>99</v>
      </c>
      <c r="C56" s="14" t="s">
        <v>50</v>
      </c>
      <c r="D56" s="14" t="s">
        <v>36</v>
      </c>
      <c r="E56" s="5">
        <v>0.473611111111111</v>
      </c>
      <c r="F56" s="3">
        <v>0.4774537037037037</v>
      </c>
      <c r="G56" s="5">
        <f t="shared" si="2"/>
        <v>0.0038425925925927307</v>
      </c>
      <c r="H56" s="3"/>
      <c r="I56" s="5">
        <f t="shared" si="3"/>
        <v>0.0038425925925927307</v>
      </c>
    </row>
    <row r="57" spans="1:9" ht="12.75">
      <c r="A57" s="10">
        <v>84</v>
      </c>
      <c r="B57" s="27" t="s">
        <v>152</v>
      </c>
      <c r="C57" s="27" t="s">
        <v>41</v>
      </c>
      <c r="D57" s="27" t="s">
        <v>23</v>
      </c>
      <c r="E57" s="3">
        <v>0.487152777777778</v>
      </c>
      <c r="F57" s="3">
        <v>0.4910069444444444</v>
      </c>
      <c r="G57" s="5">
        <f t="shared" si="2"/>
        <v>0.0038541666666664365</v>
      </c>
      <c r="H57" s="3"/>
      <c r="I57" s="5">
        <f t="shared" si="3"/>
        <v>0.0038541666666664365</v>
      </c>
    </row>
    <row r="58" spans="1:9" ht="12.75">
      <c r="A58" s="10">
        <v>63</v>
      </c>
      <c r="B58" s="27" t="s">
        <v>124</v>
      </c>
      <c r="C58" s="14" t="s">
        <v>125</v>
      </c>
      <c r="D58" s="14" t="s">
        <v>36</v>
      </c>
      <c r="E58" s="5">
        <v>0.479861111111111</v>
      </c>
      <c r="F58" s="3">
        <v>0.4837152777777778</v>
      </c>
      <c r="G58" s="5">
        <f t="shared" si="2"/>
        <v>0.0038541666666667695</v>
      </c>
      <c r="H58" s="3"/>
      <c r="I58" s="5">
        <f t="shared" si="3"/>
        <v>0.0038541666666667695</v>
      </c>
    </row>
    <row r="59" spans="1:9" ht="12.75">
      <c r="A59" s="10">
        <v>50</v>
      </c>
      <c r="B59" s="27" t="s">
        <v>105</v>
      </c>
      <c r="C59" s="27" t="s">
        <v>92</v>
      </c>
      <c r="D59" s="27" t="s">
        <v>23</v>
      </c>
      <c r="E59" s="3">
        <v>0.475347222222222</v>
      </c>
      <c r="F59" s="3">
        <v>0.47920138888888886</v>
      </c>
      <c r="G59" s="5">
        <f t="shared" si="2"/>
        <v>0.0038541666666668806</v>
      </c>
      <c r="H59" s="3"/>
      <c r="I59" s="5">
        <f t="shared" si="3"/>
        <v>0.0038541666666668806</v>
      </c>
    </row>
    <row r="60" spans="1:9" ht="12.75">
      <c r="A60" s="10">
        <v>75</v>
      </c>
      <c r="B60" s="27" t="s">
        <v>141</v>
      </c>
      <c r="C60" s="14" t="s">
        <v>142</v>
      </c>
      <c r="D60" s="14" t="s">
        <v>51</v>
      </c>
      <c r="E60" s="5">
        <v>0.484027777777778</v>
      </c>
      <c r="F60" s="3">
        <v>0.48790509259259257</v>
      </c>
      <c r="G60" s="5">
        <f t="shared" si="2"/>
        <v>0.0038773148148145697</v>
      </c>
      <c r="H60" s="3"/>
      <c r="I60" s="5">
        <f t="shared" si="3"/>
        <v>0.0038773148148145697</v>
      </c>
    </row>
    <row r="61" spans="1:9" ht="14.25">
      <c r="A61" s="10">
        <v>59</v>
      </c>
      <c r="B61" s="30" t="s">
        <v>118</v>
      </c>
      <c r="C61" s="14" t="s">
        <v>119</v>
      </c>
      <c r="D61" s="14" t="s">
        <v>93</v>
      </c>
      <c r="E61" s="3">
        <v>0.478472222222222</v>
      </c>
      <c r="F61" s="3">
        <v>0.48234953703703703</v>
      </c>
      <c r="G61" s="5">
        <f t="shared" si="2"/>
        <v>0.003877314814815014</v>
      </c>
      <c r="H61" s="3"/>
      <c r="I61" s="5">
        <f t="shared" si="3"/>
        <v>0.003877314814815014</v>
      </c>
    </row>
    <row r="62" spans="1:9" ht="12.75">
      <c r="A62" s="10">
        <v>42</v>
      </c>
      <c r="B62" s="27" t="s">
        <v>94</v>
      </c>
      <c r="C62" s="27" t="s">
        <v>95</v>
      </c>
      <c r="D62" s="27" t="s">
        <v>36</v>
      </c>
      <c r="E62" s="5">
        <v>0.472569444444444</v>
      </c>
      <c r="F62" s="3">
        <v>0.4764467592592592</v>
      </c>
      <c r="G62" s="5">
        <f t="shared" si="2"/>
        <v>0.003877314814815236</v>
      </c>
      <c r="H62" s="3"/>
      <c r="I62" s="5">
        <f t="shared" si="3"/>
        <v>0.003877314814815236</v>
      </c>
    </row>
    <row r="63" spans="1:9" ht="12.75">
      <c r="A63" s="10">
        <v>51</v>
      </c>
      <c r="B63" s="27" t="s">
        <v>106</v>
      </c>
      <c r="C63" s="27" t="s">
        <v>107</v>
      </c>
      <c r="D63" s="27" t="s">
        <v>51</v>
      </c>
      <c r="E63" s="3">
        <v>0.475694444444444</v>
      </c>
      <c r="F63" s="3">
        <v>0.47957175925925927</v>
      </c>
      <c r="G63" s="5">
        <f t="shared" si="2"/>
        <v>0.0038773148148152914</v>
      </c>
      <c r="H63" s="3"/>
      <c r="I63" s="5">
        <f t="shared" si="3"/>
        <v>0.0038773148148152914</v>
      </c>
    </row>
    <row r="64" spans="1:9" ht="12.75">
      <c r="A64" s="10">
        <v>47</v>
      </c>
      <c r="B64" s="27" t="s">
        <v>102</v>
      </c>
      <c r="C64" s="14"/>
      <c r="D64" s="14" t="s">
        <v>93</v>
      </c>
      <c r="E64" s="5">
        <v>0.474305555555556</v>
      </c>
      <c r="F64" s="3">
        <v>0.4781944444444444</v>
      </c>
      <c r="G64" s="5">
        <f t="shared" si="2"/>
        <v>0.003888888888888442</v>
      </c>
      <c r="H64" s="3"/>
      <c r="I64" s="5">
        <f t="shared" si="3"/>
        <v>0.003888888888888442</v>
      </c>
    </row>
    <row r="65" spans="1:9" ht="12.75">
      <c r="A65" s="10">
        <v>66</v>
      </c>
      <c r="B65" s="27" t="s">
        <v>128</v>
      </c>
      <c r="C65" s="14" t="s">
        <v>98</v>
      </c>
      <c r="D65" s="14" t="s">
        <v>23</v>
      </c>
      <c r="E65" s="3">
        <v>0.480902777777778</v>
      </c>
      <c r="F65" s="3">
        <v>0.4847916666666667</v>
      </c>
      <c r="G65" s="5">
        <f t="shared" si="2"/>
        <v>0.003888888888888664</v>
      </c>
      <c r="H65" s="3"/>
      <c r="I65" s="5">
        <f t="shared" si="3"/>
        <v>0.003888888888888664</v>
      </c>
    </row>
    <row r="66" spans="1:9" ht="12.75">
      <c r="A66" s="10">
        <v>55</v>
      </c>
      <c r="B66" s="27" t="s">
        <v>113</v>
      </c>
      <c r="C66" s="27"/>
      <c r="D66" s="27" t="s">
        <v>51</v>
      </c>
      <c r="E66" s="5">
        <v>0.477083333333333</v>
      </c>
      <c r="F66" s="3">
        <v>0.4809722222222222</v>
      </c>
      <c r="G66" s="5">
        <f aca="true" t="shared" si="4" ref="G66:G97">IF(F66=0,"ABANDON",F66-E66)</f>
        <v>0.0038888888888891637</v>
      </c>
      <c r="H66" s="3"/>
      <c r="I66" s="5">
        <f aca="true" t="shared" si="5" ref="I66:I97">IF(F66=0,"ABANDON",F66-E66-H66)</f>
        <v>0.0038888888888891637</v>
      </c>
    </row>
    <row r="67" spans="1:9" ht="12.75">
      <c r="A67" s="10">
        <v>89</v>
      </c>
      <c r="B67" s="27" t="s">
        <v>158</v>
      </c>
      <c r="C67" s="14" t="s">
        <v>159</v>
      </c>
      <c r="D67" s="14" t="s">
        <v>26</v>
      </c>
      <c r="E67" s="3">
        <v>0.488888888888889</v>
      </c>
      <c r="F67" s="3">
        <v>0.49278935185185185</v>
      </c>
      <c r="G67" s="5">
        <f t="shared" si="4"/>
        <v>0.0039004629629628695</v>
      </c>
      <c r="H67" s="3"/>
      <c r="I67" s="5">
        <f t="shared" si="5"/>
        <v>0.0039004629629628695</v>
      </c>
    </row>
    <row r="68" spans="1:9" ht="12.75">
      <c r="A68" s="10">
        <v>32</v>
      </c>
      <c r="B68" s="27" t="s">
        <v>77</v>
      </c>
      <c r="C68" s="14" t="s">
        <v>45</v>
      </c>
      <c r="D68" s="14" t="s">
        <v>36</v>
      </c>
      <c r="E68" s="5">
        <v>0.469097222222222</v>
      </c>
      <c r="F68" s="3">
        <v>0.4729976851851852</v>
      </c>
      <c r="G68" s="5">
        <f t="shared" si="4"/>
        <v>0.0039004629629632026</v>
      </c>
      <c r="H68" s="3"/>
      <c r="I68" s="5">
        <f t="shared" si="5"/>
        <v>0.0039004629629632026</v>
      </c>
    </row>
    <row r="69" spans="1:9" ht="12.75">
      <c r="A69" s="10">
        <v>43</v>
      </c>
      <c r="B69" s="27" t="s">
        <v>96</v>
      </c>
      <c r="C69" s="14"/>
      <c r="D69" s="14" t="s">
        <v>51</v>
      </c>
      <c r="E69" s="3">
        <v>0.472916666666667</v>
      </c>
      <c r="F69" s="3">
        <v>0.4768287037037037</v>
      </c>
      <c r="G69" s="5">
        <f t="shared" si="4"/>
        <v>0.003912037037036742</v>
      </c>
      <c r="H69" s="3"/>
      <c r="I69" s="5">
        <f t="shared" si="5"/>
        <v>0.003912037037036742</v>
      </c>
    </row>
    <row r="70" spans="1:9" ht="12.75">
      <c r="A70" s="10">
        <v>40</v>
      </c>
      <c r="B70" s="27" t="s">
        <v>90</v>
      </c>
      <c r="C70" s="27" t="s">
        <v>28</v>
      </c>
      <c r="D70" s="27" t="s">
        <v>23</v>
      </c>
      <c r="E70" s="5">
        <v>0.471875</v>
      </c>
      <c r="F70" s="3">
        <v>0.475787037037037</v>
      </c>
      <c r="G70" s="5">
        <f t="shared" si="4"/>
        <v>0.0039120370370370194</v>
      </c>
      <c r="H70" s="3"/>
      <c r="I70" s="5">
        <f t="shared" si="5"/>
        <v>0.0039120370370370194</v>
      </c>
    </row>
    <row r="71" spans="1:9" ht="12.75">
      <c r="A71" s="10">
        <v>81</v>
      </c>
      <c r="B71" s="27" t="s">
        <v>148</v>
      </c>
      <c r="C71" s="14" t="s">
        <v>149</v>
      </c>
      <c r="D71" s="14" t="s">
        <v>23</v>
      </c>
      <c r="E71" s="3">
        <v>0.486111111111111</v>
      </c>
      <c r="F71" s="3">
        <v>0.4900231481481481</v>
      </c>
      <c r="G71" s="5">
        <f t="shared" si="4"/>
        <v>0.0039120370370371305</v>
      </c>
      <c r="H71" s="3"/>
      <c r="I71" s="5">
        <f t="shared" si="5"/>
        <v>0.0039120370370371305</v>
      </c>
    </row>
    <row r="72" spans="1:9" ht="14.25">
      <c r="A72" s="10">
        <v>60</v>
      </c>
      <c r="B72" s="30" t="s">
        <v>120</v>
      </c>
      <c r="C72" s="14" t="s">
        <v>57</v>
      </c>
      <c r="D72" s="14" t="s">
        <v>51</v>
      </c>
      <c r="E72" s="5">
        <v>0.478819444444444</v>
      </c>
      <c r="F72" s="3">
        <v>0.48273148148148143</v>
      </c>
      <c r="G72" s="5">
        <f t="shared" si="4"/>
        <v>0.003912037037037408</v>
      </c>
      <c r="H72" s="3"/>
      <c r="I72" s="5">
        <f t="shared" si="5"/>
        <v>0.003912037037037408</v>
      </c>
    </row>
    <row r="73" spans="1:9" ht="12.75">
      <c r="A73" s="10">
        <v>39</v>
      </c>
      <c r="B73" s="27" t="s">
        <v>88</v>
      </c>
      <c r="C73" s="14" t="s">
        <v>89</v>
      </c>
      <c r="D73" s="14" t="s">
        <v>51</v>
      </c>
      <c r="E73" s="3">
        <v>0.471527777777778</v>
      </c>
      <c r="F73" s="3">
        <v>0.4754513888888889</v>
      </c>
      <c r="G73" s="5">
        <f t="shared" si="4"/>
        <v>0.003923611111110892</v>
      </c>
      <c r="H73" s="3"/>
      <c r="I73" s="5">
        <f t="shared" si="5"/>
        <v>0.003923611111110892</v>
      </c>
    </row>
    <row r="74" spans="1:9" ht="12.75">
      <c r="A74" s="10">
        <v>54</v>
      </c>
      <c r="B74" s="27" t="s">
        <v>111</v>
      </c>
      <c r="C74" s="14" t="s">
        <v>112</v>
      </c>
      <c r="D74" s="14" t="s">
        <v>51</v>
      </c>
      <c r="E74" s="5">
        <v>0.476736111111111</v>
      </c>
      <c r="F74" s="3">
        <v>0.4806597222222222</v>
      </c>
      <c r="G74" s="5">
        <f t="shared" si="4"/>
        <v>0.003923611111111169</v>
      </c>
      <c r="H74" s="3"/>
      <c r="I74" s="5">
        <f t="shared" si="5"/>
        <v>0.003923611111111169</v>
      </c>
    </row>
    <row r="75" spans="1:9" ht="12.75">
      <c r="A75" s="10">
        <v>64</v>
      </c>
      <c r="B75" s="27" t="s">
        <v>126</v>
      </c>
      <c r="C75" s="27" t="s">
        <v>28</v>
      </c>
      <c r="D75" s="27" t="s">
        <v>23</v>
      </c>
      <c r="E75" s="3">
        <v>0.480208333333333</v>
      </c>
      <c r="F75" s="3">
        <v>0.48413194444444446</v>
      </c>
      <c r="G75" s="5">
        <f t="shared" si="4"/>
        <v>0.003923611111111447</v>
      </c>
      <c r="H75" s="3"/>
      <c r="I75" s="5">
        <f t="shared" si="5"/>
        <v>0.003923611111111447</v>
      </c>
    </row>
    <row r="76" spans="1:9" ht="14.25">
      <c r="A76" s="10">
        <v>79</v>
      </c>
      <c r="B76" s="30" t="s">
        <v>146</v>
      </c>
      <c r="C76" s="27" t="s">
        <v>101</v>
      </c>
      <c r="D76" s="27" t="s">
        <v>23</v>
      </c>
      <c r="E76" s="5">
        <v>0.485416666666666</v>
      </c>
      <c r="F76" s="3">
        <v>0.4893402777777778</v>
      </c>
      <c r="G76" s="5">
        <f t="shared" si="4"/>
        <v>0.00392361111111178</v>
      </c>
      <c r="H76" s="3"/>
      <c r="I76" s="5">
        <f t="shared" si="5"/>
        <v>0.00392361111111178</v>
      </c>
    </row>
    <row r="77" spans="1:9" ht="12.75">
      <c r="A77" s="10">
        <v>93</v>
      </c>
      <c r="B77" s="27" t="s">
        <v>165</v>
      </c>
      <c r="C77" s="14" t="s">
        <v>166</v>
      </c>
      <c r="D77" s="14" t="s">
        <v>36</v>
      </c>
      <c r="E77" s="3">
        <v>0.490277777777778</v>
      </c>
      <c r="F77" s="3">
        <v>0.49421296296296297</v>
      </c>
      <c r="G77" s="5">
        <f t="shared" si="4"/>
        <v>0.003935185185184986</v>
      </c>
      <c r="H77" s="3"/>
      <c r="I77" s="5">
        <f t="shared" si="5"/>
        <v>0.003935185185184986</v>
      </c>
    </row>
    <row r="78" spans="1:9" ht="12.75">
      <c r="A78" s="10">
        <v>108</v>
      </c>
      <c r="B78" s="27" t="s">
        <v>185</v>
      </c>
      <c r="C78" s="14"/>
      <c r="D78" s="14" t="s">
        <v>51</v>
      </c>
      <c r="E78" s="5">
        <v>0.495486111111111</v>
      </c>
      <c r="F78" s="3">
        <v>0.4994212962962963</v>
      </c>
      <c r="G78" s="5">
        <f t="shared" si="4"/>
        <v>0.003935185185185264</v>
      </c>
      <c r="H78" s="3"/>
      <c r="I78" s="5">
        <f t="shared" si="5"/>
        <v>0.003935185185185264</v>
      </c>
    </row>
    <row r="79" spans="1:9" ht="12.75">
      <c r="A79" s="10">
        <v>88</v>
      </c>
      <c r="B79" s="27" t="s">
        <v>157</v>
      </c>
      <c r="C79" s="14"/>
      <c r="D79" s="14" t="s">
        <v>26</v>
      </c>
      <c r="E79" s="3">
        <v>0.488541666666667</v>
      </c>
      <c r="F79" s="3">
        <v>0.4924884259259259</v>
      </c>
      <c r="G79" s="5">
        <f t="shared" si="4"/>
        <v>0.003946759259258914</v>
      </c>
      <c r="H79" s="3"/>
      <c r="I79" s="5">
        <f t="shared" si="5"/>
        <v>0.003946759259258914</v>
      </c>
    </row>
    <row r="80" spans="1:9" ht="12.75">
      <c r="A80" s="10">
        <v>175</v>
      </c>
      <c r="B80" s="27" t="s">
        <v>259</v>
      </c>
      <c r="C80" s="14" t="s">
        <v>260</v>
      </c>
      <c r="D80" s="14" t="s">
        <v>36</v>
      </c>
      <c r="E80" s="5">
        <v>0.51875</v>
      </c>
      <c r="F80" s="3">
        <v>0.5226967592592593</v>
      </c>
      <c r="G80" s="5">
        <f t="shared" si="4"/>
        <v>0.003946759259259247</v>
      </c>
      <c r="H80" s="3"/>
      <c r="I80" s="5">
        <f t="shared" si="5"/>
        <v>0.003946759259259247</v>
      </c>
    </row>
    <row r="81" spans="1:9" ht="12.75">
      <c r="A81" s="10">
        <v>87</v>
      </c>
      <c r="B81" s="27" t="s">
        <v>156</v>
      </c>
      <c r="C81" s="14" t="s">
        <v>86</v>
      </c>
      <c r="D81" s="14" t="s">
        <v>36</v>
      </c>
      <c r="E81" s="3">
        <v>0.488194444444444</v>
      </c>
      <c r="F81" s="3">
        <v>0.49215277777777783</v>
      </c>
      <c r="G81" s="5">
        <f t="shared" si="4"/>
        <v>0.003958333333333841</v>
      </c>
      <c r="H81" s="3"/>
      <c r="I81" s="5">
        <f t="shared" si="5"/>
        <v>0.003958333333333841</v>
      </c>
    </row>
    <row r="82" spans="1:9" ht="12.75">
      <c r="A82" s="10">
        <v>76</v>
      </c>
      <c r="B82" s="27" t="s">
        <v>143</v>
      </c>
      <c r="C82" s="14"/>
      <c r="D82" s="14" t="s">
        <v>36</v>
      </c>
      <c r="E82" s="5">
        <v>0.484375</v>
      </c>
      <c r="F82" s="3">
        <v>0.4883449074074074</v>
      </c>
      <c r="G82" s="5">
        <f t="shared" si="4"/>
        <v>0.00396990740740738</v>
      </c>
      <c r="H82" s="3"/>
      <c r="I82" s="5">
        <f t="shared" si="5"/>
        <v>0.00396990740740738</v>
      </c>
    </row>
    <row r="83" spans="1:9" ht="12.75">
      <c r="A83" s="10">
        <v>176</v>
      </c>
      <c r="B83" s="27" t="s">
        <v>261</v>
      </c>
      <c r="C83" s="14" t="s">
        <v>130</v>
      </c>
      <c r="D83" s="14" t="s">
        <v>36</v>
      </c>
      <c r="E83" s="3">
        <v>0.519097222222222</v>
      </c>
      <c r="F83" s="3">
        <v>0.5230671296296296</v>
      </c>
      <c r="G83" s="5">
        <f t="shared" si="4"/>
        <v>0.003969907407407658</v>
      </c>
      <c r="H83" s="3"/>
      <c r="I83" s="5">
        <f t="shared" si="5"/>
        <v>0.003969907407407658</v>
      </c>
    </row>
    <row r="84" spans="1:9" ht="12.75">
      <c r="A84" s="10">
        <v>111</v>
      </c>
      <c r="B84" s="27" t="s">
        <v>188</v>
      </c>
      <c r="C84" s="14"/>
      <c r="D84" s="14" t="s">
        <v>51</v>
      </c>
      <c r="E84" s="5">
        <v>0.496527777777778</v>
      </c>
      <c r="F84" s="3">
        <v>0.5005092592592593</v>
      </c>
      <c r="G84" s="5">
        <f t="shared" si="4"/>
        <v>0.003981481481481253</v>
      </c>
      <c r="H84" s="3"/>
      <c r="I84" s="5">
        <f t="shared" si="5"/>
        <v>0.003981481481481253</v>
      </c>
    </row>
    <row r="85" spans="1:9" ht="14.25">
      <c r="A85" s="10">
        <v>125</v>
      </c>
      <c r="B85" s="30" t="s">
        <v>205</v>
      </c>
      <c r="C85" s="14"/>
      <c r="D85" s="14" t="s">
        <v>36</v>
      </c>
      <c r="E85" s="3">
        <v>0.501388888888889</v>
      </c>
      <c r="F85" s="3">
        <v>0.5053703703703704</v>
      </c>
      <c r="G85" s="5">
        <f t="shared" si="4"/>
        <v>0.003981481481481364</v>
      </c>
      <c r="H85" s="3"/>
      <c r="I85" s="5">
        <f t="shared" si="5"/>
        <v>0.003981481481481364</v>
      </c>
    </row>
    <row r="86" spans="1:9" ht="12.75">
      <c r="A86" s="10">
        <v>95</v>
      </c>
      <c r="B86" s="27" t="s">
        <v>168</v>
      </c>
      <c r="C86" s="14" t="s">
        <v>169</v>
      </c>
      <c r="D86" s="14" t="s">
        <v>93</v>
      </c>
      <c r="E86" s="5">
        <v>0.490972222222222</v>
      </c>
      <c r="F86" s="3">
        <v>0.49495370370370373</v>
      </c>
      <c r="G86" s="5">
        <f t="shared" si="4"/>
        <v>0.003981481481481752</v>
      </c>
      <c r="H86" s="3"/>
      <c r="I86" s="5">
        <f t="shared" si="5"/>
        <v>0.003981481481481752</v>
      </c>
    </row>
    <row r="87" spans="1:9" ht="12.75">
      <c r="A87" s="10">
        <v>65</v>
      </c>
      <c r="B87" s="27" t="s">
        <v>127</v>
      </c>
      <c r="C87" s="27"/>
      <c r="D87" s="27" t="s">
        <v>51</v>
      </c>
      <c r="E87" s="3">
        <v>0.480555555555555</v>
      </c>
      <c r="F87" s="3">
        <v>0.48453703703703704</v>
      </c>
      <c r="G87" s="5">
        <f t="shared" si="4"/>
        <v>0.00398148148148203</v>
      </c>
      <c r="H87" s="3"/>
      <c r="I87" s="5">
        <f t="shared" si="5"/>
        <v>0.00398148148148203</v>
      </c>
    </row>
    <row r="88" spans="1:9" ht="12.75">
      <c r="A88" s="10">
        <v>107</v>
      </c>
      <c r="B88" s="27" t="s">
        <v>184</v>
      </c>
      <c r="C88" s="14"/>
      <c r="D88" s="14" t="s">
        <v>51</v>
      </c>
      <c r="E88" s="5">
        <v>0.495138888888889</v>
      </c>
      <c r="F88" s="3">
        <v>0.4991319444444444</v>
      </c>
      <c r="G88" s="5">
        <f t="shared" si="4"/>
        <v>0.003993055555555403</v>
      </c>
      <c r="H88" s="3"/>
      <c r="I88" s="5">
        <f t="shared" si="5"/>
        <v>0.003993055555555403</v>
      </c>
    </row>
    <row r="89" spans="1:9" ht="12.75">
      <c r="A89" s="10">
        <v>90</v>
      </c>
      <c r="B89" s="27" t="s">
        <v>160</v>
      </c>
      <c r="C89" s="27"/>
      <c r="D89" s="27" t="s">
        <v>51</v>
      </c>
      <c r="E89" s="3">
        <v>0.489236111111111</v>
      </c>
      <c r="F89" s="3">
        <v>0.49322916666666666</v>
      </c>
      <c r="G89" s="5">
        <f t="shared" si="4"/>
        <v>0.00399305555555568</v>
      </c>
      <c r="H89" s="3"/>
      <c r="I89" s="5">
        <f t="shared" si="5"/>
        <v>0.00399305555555568</v>
      </c>
    </row>
    <row r="90" spans="1:9" ht="12.75">
      <c r="A90" s="10">
        <v>118</v>
      </c>
      <c r="B90" s="27" t="s">
        <v>196</v>
      </c>
      <c r="C90" s="14"/>
      <c r="D90" s="14" t="s">
        <v>36</v>
      </c>
      <c r="E90" s="5">
        <v>0.498958333333333</v>
      </c>
      <c r="F90" s="3">
        <v>0.5029513888888889</v>
      </c>
      <c r="G90" s="5">
        <f t="shared" si="4"/>
        <v>0.003993055555555902</v>
      </c>
      <c r="H90" s="3"/>
      <c r="I90" s="5">
        <f t="shared" si="5"/>
        <v>0.003993055555555902</v>
      </c>
    </row>
    <row r="91" spans="1:9" ht="14.25">
      <c r="A91" s="10">
        <v>78</v>
      </c>
      <c r="B91" s="27" t="s">
        <v>145</v>
      </c>
      <c r="C91" s="32"/>
      <c r="D91" s="14" t="s">
        <v>26</v>
      </c>
      <c r="E91" s="3">
        <v>0.485069444444444</v>
      </c>
      <c r="F91" s="3">
        <v>0.4890625</v>
      </c>
      <c r="G91" s="5">
        <f t="shared" si="4"/>
        <v>0.003993055555556013</v>
      </c>
      <c r="H91" s="3"/>
      <c r="I91" s="5">
        <f t="shared" si="5"/>
        <v>0.003993055555556013</v>
      </c>
    </row>
    <row r="92" spans="1:9" ht="12.75">
      <c r="A92" s="10">
        <v>92</v>
      </c>
      <c r="B92" s="27" t="s">
        <v>163</v>
      </c>
      <c r="C92" s="14" t="s">
        <v>164</v>
      </c>
      <c r="D92" s="14" t="s">
        <v>51</v>
      </c>
      <c r="E92" s="5">
        <v>0.489930555555555</v>
      </c>
      <c r="F92" s="3">
        <v>0.4939236111111111</v>
      </c>
      <c r="G92" s="5">
        <f t="shared" si="4"/>
        <v>0.003993055555556124</v>
      </c>
      <c r="H92" s="3"/>
      <c r="I92" s="5">
        <f t="shared" si="5"/>
        <v>0.003993055555556124</v>
      </c>
    </row>
    <row r="93" spans="1:9" ht="12.75">
      <c r="A93" s="10">
        <v>101</v>
      </c>
      <c r="B93" s="27" t="s">
        <v>177</v>
      </c>
      <c r="C93" s="14" t="s">
        <v>166</v>
      </c>
      <c r="D93" s="14" t="s">
        <v>93</v>
      </c>
      <c r="E93" s="3">
        <v>0.493055555555555</v>
      </c>
      <c r="F93" s="3">
        <v>0.49704861111111115</v>
      </c>
      <c r="G93" s="5">
        <f t="shared" si="4"/>
        <v>0.003993055555556124</v>
      </c>
      <c r="H93" s="3"/>
      <c r="I93" s="5">
        <f t="shared" si="5"/>
        <v>0.003993055555556124</v>
      </c>
    </row>
    <row r="94" spans="1:9" ht="12.75">
      <c r="A94" s="10">
        <v>97</v>
      </c>
      <c r="B94" s="27" t="s">
        <v>172</v>
      </c>
      <c r="C94" s="14" t="s">
        <v>101</v>
      </c>
      <c r="D94" s="14" t="s">
        <v>23</v>
      </c>
      <c r="E94" s="5">
        <v>0.491666666666667</v>
      </c>
      <c r="F94" s="3">
        <v>0.4956712962962963</v>
      </c>
      <c r="G94" s="5">
        <f t="shared" si="4"/>
        <v>0.0040046296296293304</v>
      </c>
      <c r="H94" s="3"/>
      <c r="I94" s="5">
        <f t="shared" si="5"/>
        <v>0.0040046296296293304</v>
      </c>
    </row>
    <row r="95" spans="1:9" ht="12.75">
      <c r="A95" s="10">
        <v>86</v>
      </c>
      <c r="B95" s="27" t="s">
        <v>155</v>
      </c>
      <c r="C95" s="27"/>
      <c r="D95" s="27" t="s">
        <v>51</v>
      </c>
      <c r="E95" s="3">
        <v>0.487847222222222</v>
      </c>
      <c r="F95" s="3">
        <v>0.4918518518518518</v>
      </c>
      <c r="G95" s="5">
        <f t="shared" si="4"/>
        <v>0.00400462962962983</v>
      </c>
      <c r="H95" s="3"/>
      <c r="I95" s="5">
        <f t="shared" si="5"/>
        <v>0.00400462962962983</v>
      </c>
    </row>
    <row r="96" spans="1:9" ht="12.75">
      <c r="A96" s="10">
        <v>100</v>
      </c>
      <c r="B96" s="27" t="s">
        <v>175</v>
      </c>
      <c r="C96" s="14" t="s">
        <v>176</v>
      </c>
      <c r="D96" s="14" t="s">
        <v>51</v>
      </c>
      <c r="E96" s="5">
        <v>0.492708333333333</v>
      </c>
      <c r="F96" s="3">
        <v>0.49671296296296297</v>
      </c>
      <c r="G96" s="5">
        <f t="shared" si="4"/>
        <v>0.004004629629629941</v>
      </c>
      <c r="H96" s="3"/>
      <c r="I96" s="5">
        <f t="shared" si="5"/>
        <v>0.004004629629629941</v>
      </c>
    </row>
    <row r="97" spans="1:9" ht="12.75">
      <c r="A97" s="10">
        <v>102</v>
      </c>
      <c r="B97" s="27" t="s">
        <v>178</v>
      </c>
      <c r="C97" s="14"/>
      <c r="D97" s="14" t="s">
        <v>36</v>
      </c>
      <c r="E97" s="3">
        <v>0.493402777777778</v>
      </c>
      <c r="F97" s="3">
        <v>0.4974189814814815</v>
      </c>
      <c r="G97" s="5">
        <f t="shared" si="4"/>
        <v>0.00401620370370348</v>
      </c>
      <c r="H97" s="3"/>
      <c r="I97" s="5">
        <f t="shared" si="5"/>
        <v>0.00401620370370348</v>
      </c>
    </row>
    <row r="98" spans="1:9" ht="12.75">
      <c r="A98" s="10">
        <v>77</v>
      </c>
      <c r="B98" s="27" t="s">
        <v>144</v>
      </c>
      <c r="C98" s="14" t="s">
        <v>101</v>
      </c>
      <c r="D98" s="14" t="s">
        <v>93</v>
      </c>
      <c r="E98" s="5">
        <v>0.484722222222222</v>
      </c>
      <c r="F98" s="3">
        <v>0.4887384259259259</v>
      </c>
      <c r="G98" s="5">
        <f aca="true" t="shared" si="6" ref="G98:G129">IF(F98=0,"ABANDON",F98-E98)</f>
        <v>0.004016203703703924</v>
      </c>
      <c r="H98" s="3"/>
      <c r="I98" s="5">
        <f aca="true" t="shared" si="7" ref="I98:I129">IF(F98=0,"ABANDON",F98-E98-H98)</f>
        <v>0.004016203703703924</v>
      </c>
    </row>
    <row r="99" spans="1:9" ht="12.75">
      <c r="A99" s="10">
        <v>85</v>
      </c>
      <c r="B99" s="27" t="s">
        <v>153</v>
      </c>
      <c r="C99" s="14" t="s">
        <v>154</v>
      </c>
      <c r="D99" s="14" t="s">
        <v>51</v>
      </c>
      <c r="E99" s="3">
        <v>0.4875</v>
      </c>
      <c r="F99" s="3">
        <v>0.4915277777777778</v>
      </c>
      <c r="G99" s="5">
        <f t="shared" si="6"/>
        <v>0.004027777777777797</v>
      </c>
      <c r="H99" s="3"/>
      <c r="I99" s="5">
        <f t="shared" si="7"/>
        <v>0.004027777777777797</v>
      </c>
    </row>
    <row r="100" spans="1:9" ht="12.75">
      <c r="A100" s="10">
        <v>109</v>
      </c>
      <c r="B100" s="27" t="s">
        <v>186</v>
      </c>
      <c r="C100" s="27" t="s">
        <v>28</v>
      </c>
      <c r="D100" s="27" t="s">
        <v>93</v>
      </c>
      <c r="E100" s="5">
        <v>0.495833333333333</v>
      </c>
      <c r="F100" s="3">
        <v>0.4998611111111111</v>
      </c>
      <c r="G100" s="5">
        <f t="shared" si="6"/>
        <v>0.004027777777778074</v>
      </c>
      <c r="H100" s="3"/>
      <c r="I100" s="5">
        <f t="shared" si="7"/>
        <v>0.004027777777778074</v>
      </c>
    </row>
    <row r="101" spans="1:9" ht="12.75">
      <c r="A101" s="10">
        <v>114</v>
      </c>
      <c r="B101" s="27" t="s">
        <v>192</v>
      </c>
      <c r="C101" s="27"/>
      <c r="D101" s="27" t="s">
        <v>51</v>
      </c>
      <c r="E101" s="3">
        <v>0.497569444444444</v>
      </c>
      <c r="F101" s="3">
        <v>0.5015972222222222</v>
      </c>
      <c r="G101" s="5">
        <f t="shared" si="6"/>
        <v>0.004027777777778241</v>
      </c>
      <c r="H101" s="3"/>
      <c r="I101" s="5">
        <f t="shared" si="7"/>
        <v>0.004027777777778241</v>
      </c>
    </row>
    <row r="102" spans="1:9" ht="15">
      <c r="A102" s="10">
        <v>130</v>
      </c>
      <c r="B102" s="33" t="s">
        <v>211</v>
      </c>
      <c r="C102" s="27"/>
      <c r="D102" s="27" t="s">
        <v>93</v>
      </c>
      <c r="E102" s="5">
        <v>0.503125</v>
      </c>
      <c r="F102" s="3">
        <v>0.5071643518518518</v>
      </c>
      <c r="G102" s="5">
        <f t="shared" si="6"/>
        <v>0.00403935185185178</v>
      </c>
      <c r="H102" s="3"/>
      <c r="I102" s="5">
        <f t="shared" si="7"/>
        <v>0.00403935185185178</v>
      </c>
    </row>
    <row r="103" spans="1:9" ht="12.75">
      <c r="A103" s="10">
        <v>104</v>
      </c>
      <c r="B103" s="27" t="s">
        <v>180</v>
      </c>
      <c r="C103" s="14" t="s">
        <v>142</v>
      </c>
      <c r="D103" s="14" t="s">
        <v>51</v>
      </c>
      <c r="E103" s="3">
        <v>0.494097222222222</v>
      </c>
      <c r="F103" s="3">
        <v>0.498136574074074</v>
      </c>
      <c r="G103" s="5">
        <f t="shared" si="6"/>
        <v>0.004039351851852002</v>
      </c>
      <c r="H103" s="3"/>
      <c r="I103" s="5">
        <f t="shared" si="7"/>
        <v>0.004039351851852002</v>
      </c>
    </row>
    <row r="104" spans="1:9" ht="12.75">
      <c r="A104" s="10">
        <v>73</v>
      </c>
      <c r="B104" s="27" t="s">
        <v>138</v>
      </c>
      <c r="C104" s="14" t="s">
        <v>76</v>
      </c>
      <c r="D104" s="14" t="s">
        <v>51</v>
      </c>
      <c r="E104" s="5">
        <v>0.483333333333333</v>
      </c>
      <c r="F104" s="3">
        <v>0.4873726851851852</v>
      </c>
      <c r="G104" s="5">
        <f t="shared" si="6"/>
        <v>0.004039351851852169</v>
      </c>
      <c r="H104" s="3"/>
      <c r="I104" s="5">
        <f t="shared" si="7"/>
        <v>0.004039351851852169</v>
      </c>
    </row>
    <row r="105" spans="1:9" ht="12.75">
      <c r="A105" s="10">
        <v>96</v>
      </c>
      <c r="B105" s="27" t="s">
        <v>170</v>
      </c>
      <c r="C105" s="14" t="s">
        <v>171</v>
      </c>
      <c r="D105" s="14" t="s">
        <v>93</v>
      </c>
      <c r="E105" s="3">
        <v>0.491319444444444</v>
      </c>
      <c r="F105" s="3">
        <v>0.49535879629629626</v>
      </c>
      <c r="G105" s="5">
        <f t="shared" si="6"/>
        <v>0.00403935185185228</v>
      </c>
      <c r="H105" s="3"/>
      <c r="I105" s="5">
        <f t="shared" si="7"/>
        <v>0.00403935185185228</v>
      </c>
    </row>
    <row r="106" spans="1:9" ht="12.75">
      <c r="A106" s="10">
        <v>74</v>
      </c>
      <c r="B106" s="27" t="s">
        <v>139</v>
      </c>
      <c r="C106" s="27" t="s">
        <v>55</v>
      </c>
      <c r="D106" s="27" t="s">
        <v>140</v>
      </c>
      <c r="E106" s="5">
        <v>0.483680555555555</v>
      </c>
      <c r="F106" s="3">
        <v>0.4877199074074074</v>
      </c>
      <c r="G106" s="5">
        <f t="shared" si="6"/>
        <v>0.004039351851852391</v>
      </c>
      <c r="H106" s="3"/>
      <c r="I106" s="5">
        <f t="shared" si="7"/>
        <v>0.004039351851852391</v>
      </c>
    </row>
    <row r="107" spans="1:9" ht="14.25">
      <c r="A107" s="10">
        <v>98</v>
      </c>
      <c r="B107" s="30" t="s">
        <v>173</v>
      </c>
      <c r="C107" s="14"/>
      <c r="D107" s="14" t="s">
        <v>93</v>
      </c>
      <c r="E107" s="3">
        <v>0.492013888888889</v>
      </c>
      <c r="F107" s="3">
        <v>0.4960648148148148</v>
      </c>
      <c r="G107" s="5">
        <f t="shared" si="6"/>
        <v>0.004050925925925819</v>
      </c>
      <c r="H107" s="3"/>
      <c r="I107" s="5">
        <f t="shared" si="7"/>
        <v>0.004050925925925819</v>
      </c>
    </row>
    <row r="108" spans="1:9" ht="14.25">
      <c r="A108" s="10">
        <v>103</v>
      </c>
      <c r="B108" s="30" t="s">
        <v>179</v>
      </c>
      <c r="C108" s="14"/>
      <c r="D108" s="14" t="s">
        <v>26</v>
      </c>
      <c r="E108" s="5">
        <v>0.49375</v>
      </c>
      <c r="F108" s="3">
        <v>0.49780092592592595</v>
      </c>
      <c r="G108" s="5">
        <f t="shared" si="6"/>
        <v>0.00405092592592593</v>
      </c>
      <c r="H108" s="3"/>
      <c r="I108" s="5">
        <f t="shared" si="7"/>
        <v>0.00405092592592593</v>
      </c>
    </row>
    <row r="109" spans="1:9" ht="12.75">
      <c r="A109" s="10">
        <v>105</v>
      </c>
      <c r="B109" s="27" t="s">
        <v>181</v>
      </c>
      <c r="C109" s="14" t="s">
        <v>142</v>
      </c>
      <c r="D109" s="14" t="s">
        <v>51</v>
      </c>
      <c r="E109" s="3">
        <v>0.494444444444444</v>
      </c>
      <c r="F109" s="3">
        <v>0.49849537037037034</v>
      </c>
      <c r="G109" s="5">
        <f t="shared" si="6"/>
        <v>0.004050925925926319</v>
      </c>
      <c r="H109" s="3"/>
      <c r="I109" s="5">
        <f t="shared" si="7"/>
        <v>0.004050925925926319</v>
      </c>
    </row>
    <row r="110" spans="1:9" ht="12.75">
      <c r="A110" s="10">
        <v>52</v>
      </c>
      <c r="B110" s="27" t="s">
        <v>108</v>
      </c>
      <c r="C110" s="14" t="s">
        <v>109</v>
      </c>
      <c r="D110" s="14" t="s">
        <v>51</v>
      </c>
      <c r="E110" s="5">
        <v>0.476041666666667</v>
      </c>
      <c r="F110" s="3">
        <v>0.4801041666666667</v>
      </c>
      <c r="G110" s="5">
        <f t="shared" si="6"/>
        <v>0.004062499999999747</v>
      </c>
      <c r="H110" s="3"/>
      <c r="I110" s="5">
        <f t="shared" si="7"/>
        <v>0.004062499999999747</v>
      </c>
    </row>
    <row r="111" spans="1:9" ht="12.75">
      <c r="A111" s="10">
        <v>123</v>
      </c>
      <c r="B111" s="27" t="s">
        <v>201</v>
      </c>
      <c r="C111" s="27" t="s">
        <v>202</v>
      </c>
      <c r="D111" s="27" t="s">
        <v>36</v>
      </c>
      <c r="E111" s="3">
        <v>0.500694444444444</v>
      </c>
      <c r="F111" s="3">
        <v>0.5047569444444444</v>
      </c>
      <c r="G111" s="5">
        <f t="shared" si="6"/>
        <v>0.004062500000000413</v>
      </c>
      <c r="H111" s="3"/>
      <c r="I111" s="5">
        <f t="shared" si="7"/>
        <v>0.004062500000000413</v>
      </c>
    </row>
    <row r="112" spans="1:9" ht="12.75">
      <c r="A112" s="10">
        <v>110</v>
      </c>
      <c r="B112" s="27" t="s">
        <v>187</v>
      </c>
      <c r="C112" s="14" t="s">
        <v>142</v>
      </c>
      <c r="D112" s="14" t="s">
        <v>51</v>
      </c>
      <c r="E112" s="5">
        <v>0.496180555555555</v>
      </c>
      <c r="F112" s="3">
        <v>0.5002430555555556</v>
      </c>
      <c r="G112" s="5">
        <f t="shared" si="6"/>
        <v>0.0040625000000005795</v>
      </c>
      <c r="H112" s="3"/>
      <c r="I112" s="5">
        <f t="shared" si="7"/>
        <v>0.0040625000000005795</v>
      </c>
    </row>
    <row r="113" spans="1:9" ht="12.75">
      <c r="A113" s="10">
        <v>106</v>
      </c>
      <c r="B113" s="27" t="s">
        <v>182</v>
      </c>
      <c r="C113" s="14" t="s">
        <v>183</v>
      </c>
      <c r="D113" s="14" t="s">
        <v>36</v>
      </c>
      <c r="E113" s="3">
        <v>0.494791666666667</v>
      </c>
      <c r="F113" s="3">
        <v>0.4988657407407407</v>
      </c>
      <c r="G113" s="5">
        <f t="shared" si="6"/>
        <v>0.004074074074073675</v>
      </c>
      <c r="H113" s="3"/>
      <c r="I113" s="5">
        <f t="shared" si="7"/>
        <v>0.004074074074073675</v>
      </c>
    </row>
    <row r="114" spans="1:9" ht="12.75">
      <c r="A114" s="10">
        <v>116</v>
      </c>
      <c r="B114" s="27" t="s">
        <v>194</v>
      </c>
      <c r="C114" s="14"/>
      <c r="D114" s="14" t="s">
        <v>26</v>
      </c>
      <c r="E114" s="5">
        <v>0.498263888888889</v>
      </c>
      <c r="F114" s="3">
        <v>0.502337962962963</v>
      </c>
      <c r="G114" s="5">
        <f t="shared" si="6"/>
        <v>0.004074074074073952</v>
      </c>
      <c r="H114" s="3"/>
      <c r="I114" s="5">
        <f t="shared" si="7"/>
        <v>0.004074074074073952</v>
      </c>
    </row>
    <row r="115" spans="1:9" ht="12.75">
      <c r="A115" s="10">
        <v>132</v>
      </c>
      <c r="B115" s="27" t="s">
        <v>213</v>
      </c>
      <c r="C115" s="14" t="s">
        <v>107</v>
      </c>
      <c r="D115" s="14" t="s">
        <v>51</v>
      </c>
      <c r="E115" s="3">
        <v>0.503819444444444</v>
      </c>
      <c r="F115" s="3">
        <v>0.5078935185185185</v>
      </c>
      <c r="G115" s="5">
        <f t="shared" si="6"/>
        <v>0.004074074074074452</v>
      </c>
      <c r="H115" s="3"/>
      <c r="I115" s="5">
        <f t="shared" si="7"/>
        <v>0.004074074074074452</v>
      </c>
    </row>
    <row r="116" spans="1:9" ht="12.75">
      <c r="A116" s="10">
        <v>128</v>
      </c>
      <c r="B116" s="27" t="s">
        <v>209</v>
      </c>
      <c r="C116" s="22"/>
      <c r="D116" s="14" t="s">
        <v>26</v>
      </c>
      <c r="E116" s="5">
        <v>0.502430555555555</v>
      </c>
      <c r="F116" s="3">
        <v>0.5065046296296296</v>
      </c>
      <c r="G116" s="5">
        <f t="shared" si="6"/>
        <v>0.004074074074074563</v>
      </c>
      <c r="H116" s="3"/>
      <c r="I116" s="5">
        <f t="shared" si="7"/>
        <v>0.004074074074074563</v>
      </c>
    </row>
    <row r="117" spans="1:9" ht="12.75">
      <c r="A117" s="49">
        <v>99</v>
      </c>
      <c r="B117" s="51" t="s">
        <v>174</v>
      </c>
      <c r="C117" s="51" t="s">
        <v>55</v>
      </c>
      <c r="D117" s="51" t="s">
        <v>93</v>
      </c>
      <c r="E117" s="53">
        <v>0.492361111111111</v>
      </c>
      <c r="F117" s="53">
        <v>0.49644675925925924</v>
      </c>
      <c r="G117" s="52">
        <f t="shared" si="6"/>
        <v>0.004085648148148213</v>
      </c>
      <c r="H117" s="53"/>
      <c r="I117" s="52">
        <f t="shared" si="7"/>
        <v>0.004085648148148213</v>
      </c>
    </row>
    <row r="118" spans="1:9" ht="12.75">
      <c r="A118" s="10">
        <v>172</v>
      </c>
      <c r="B118" s="27" t="s">
        <v>256</v>
      </c>
      <c r="C118" s="14" t="s">
        <v>227</v>
      </c>
      <c r="D118" s="14" t="s">
        <v>51</v>
      </c>
      <c r="E118" s="5">
        <v>0.517708333333333</v>
      </c>
      <c r="F118" s="3">
        <v>0.5217939814814815</v>
      </c>
      <c r="G118" s="5">
        <f t="shared" si="6"/>
        <v>0.004085648148148491</v>
      </c>
      <c r="H118" s="3"/>
      <c r="I118" s="5">
        <f t="shared" si="7"/>
        <v>0.004085648148148491</v>
      </c>
    </row>
    <row r="119" spans="1:9" ht="12.75">
      <c r="A119" s="10">
        <v>115</v>
      </c>
      <c r="B119" s="27" t="s">
        <v>193</v>
      </c>
      <c r="C119" s="14" t="s">
        <v>45</v>
      </c>
      <c r="D119" s="14" t="s">
        <v>36</v>
      </c>
      <c r="E119" s="3">
        <v>0.497916666666667</v>
      </c>
      <c r="F119" s="3">
        <v>0.5020138888888889</v>
      </c>
      <c r="G119" s="5">
        <f t="shared" si="6"/>
        <v>0.0040972222222218635</v>
      </c>
      <c r="H119" s="3"/>
      <c r="I119" s="5">
        <f t="shared" si="7"/>
        <v>0.0040972222222218635</v>
      </c>
    </row>
    <row r="120" spans="1:9" ht="12.75">
      <c r="A120" s="10">
        <v>120</v>
      </c>
      <c r="B120" s="27" t="s">
        <v>198</v>
      </c>
      <c r="C120" s="14" t="s">
        <v>164</v>
      </c>
      <c r="D120" s="14" t="s">
        <v>51</v>
      </c>
      <c r="E120" s="5">
        <v>0.499652777777778</v>
      </c>
      <c r="F120" s="3">
        <v>0.5037731481481481</v>
      </c>
      <c r="G120" s="5">
        <f t="shared" si="6"/>
        <v>0.004120370370370108</v>
      </c>
      <c r="H120" s="3"/>
      <c r="I120" s="5">
        <f t="shared" si="7"/>
        <v>0.004120370370370108</v>
      </c>
    </row>
    <row r="121" spans="1:9" ht="12.75">
      <c r="A121" s="10">
        <v>112</v>
      </c>
      <c r="B121" s="27" t="s">
        <v>189</v>
      </c>
      <c r="C121" s="14" t="s">
        <v>190</v>
      </c>
      <c r="D121" s="14" t="s">
        <v>26</v>
      </c>
      <c r="E121" s="3">
        <v>0.496875</v>
      </c>
      <c r="F121" s="3">
        <v>0.5009953703703703</v>
      </c>
      <c r="G121" s="5">
        <f t="shared" si="6"/>
        <v>0.00412037037037033</v>
      </c>
      <c r="H121" s="3"/>
      <c r="I121" s="5">
        <f t="shared" si="7"/>
        <v>0.00412037037037033</v>
      </c>
    </row>
    <row r="122" spans="1:9" ht="12.75">
      <c r="A122" s="10">
        <v>122</v>
      </c>
      <c r="B122" s="27" t="s">
        <v>200</v>
      </c>
      <c r="C122" s="14" t="s">
        <v>86</v>
      </c>
      <c r="D122" s="14" t="s">
        <v>36</v>
      </c>
      <c r="E122" s="5">
        <v>0.500347222222222</v>
      </c>
      <c r="F122" s="3">
        <v>0.5044791666666667</v>
      </c>
      <c r="G122" s="5">
        <f t="shared" si="6"/>
        <v>0.004131944444444646</v>
      </c>
      <c r="H122" s="3"/>
      <c r="I122" s="5">
        <f t="shared" si="7"/>
        <v>0.004131944444444646</v>
      </c>
    </row>
    <row r="123" spans="1:9" ht="12.75">
      <c r="A123" s="10">
        <v>119</v>
      </c>
      <c r="B123" s="27" t="s">
        <v>197</v>
      </c>
      <c r="C123" s="14" t="s">
        <v>142</v>
      </c>
      <c r="D123" s="14" t="s">
        <v>26</v>
      </c>
      <c r="E123" s="3">
        <v>0.499305555555555</v>
      </c>
      <c r="F123" s="3">
        <v>0.5034375</v>
      </c>
      <c r="G123" s="5">
        <f t="shared" si="6"/>
        <v>0.004131944444444979</v>
      </c>
      <c r="H123" s="3"/>
      <c r="I123" s="5">
        <f t="shared" si="7"/>
        <v>0.004131944444444979</v>
      </c>
    </row>
    <row r="124" spans="1:9" ht="12.75">
      <c r="A124" s="10">
        <v>133</v>
      </c>
      <c r="B124" s="27" t="s">
        <v>214</v>
      </c>
      <c r="C124" s="14" t="s">
        <v>183</v>
      </c>
      <c r="D124" s="14" t="s">
        <v>36</v>
      </c>
      <c r="E124" s="5">
        <v>0.504166666666667</v>
      </c>
      <c r="F124" s="3">
        <v>0.5083217592592593</v>
      </c>
      <c r="G124" s="5">
        <f t="shared" si="6"/>
        <v>0.00415509259259228</v>
      </c>
      <c r="H124" s="3"/>
      <c r="I124" s="5">
        <f t="shared" si="7"/>
        <v>0.00415509259259228</v>
      </c>
    </row>
    <row r="125" spans="1:9" ht="12.75">
      <c r="A125" s="10">
        <v>94</v>
      </c>
      <c r="B125" s="27" t="s">
        <v>167</v>
      </c>
      <c r="C125" s="14"/>
      <c r="D125" s="14" t="s">
        <v>26</v>
      </c>
      <c r="E125" s="3">
        <v>0.490625</v>
      </c>
      <c r="F125" s="3">
        <v>0.4947916666666667</v>
      </c>
      <c r="G125" s="5">
        <f t="shared" si="6"/>
        <v>0.004166666666666707</v>
      </c>
      <c r="H125" s="3"/>
      <c r="I125" s="5">
        <f t="shared" si="7"/>
        <v>0.004166666666666707</v>
      </c>
    </row>
    <row r="126" spans="1:9" ht="12.75">
      <c r="A126" s="10">
        <v>113</v>
      </c>
      <c r="B126" s="27" t="s">
        <v>191</v>
      </c>
      <c r="C126" s="14" t="s">
        <v>142</v>
      </c>
      <c r="D126" s="14" t="s">
        <v>51</v>
      </c>
      <c r="E126" s="5">
        <v>0.497222222222222</v>
      </c>
      <c r="F126" s="3">
        <v>0.501400462962963</v>
      </c>
      <c r="G126" s="5">
        <f t="shared" si="6"/>
        <v>0.004178240740741024</v>
      </c>
      <c r="H126" s="3"/>
      <c r="I126" s="5">
        <f t="shared" si="7"/>
        <v>0.004178240740741024</v>
      </c>
    </row>
    <row r="127" spans="1:9" ht="12.75">
      <c r="A127" s="10">
        <v>174</v>
      </c>
      <c r="B127" s="27" t="s">
        <v>258</v>
      </c>
      <c r="C127" s="27"/>
      <c r="D127" s="27" t="s">
        <v>26</v>
      </c>
      <c r="E127" s="3">
        <v>0.518402777777778</v>
      </c>
      <c r="F127" s="3">
        <v>0.5225925925925926</v>
      </c>
      <c r="G127" s="5">
        <f t="shared" si="6"/>
        <v>0.004189814814814619</v>
      </c>
      <c r="H127" s="3"/>
      <c r="I127" s="5">
        <f t="shared" si="7"/>
        <v>0.004189814814814619</v>
      </c>
    </row>
    <row r="128" spans="1:9" ht="12.75">
      <c r="A128" s="10">
        <v>126</v>
      </c>
      <c r="B128" s="27" t="s">
        <v>206</v>
      </c>
      <c r="C128" s="14" t="s">
        <v>207</v>
      </c>
      <c r="D128" s="14" t="s">
        <v>36</v>
      </c>
      <c r="E128" s="5">
        <v>0.501736111111111</v>
      </c>
      <c r="F128" s="3">
        <v>0.5059259259259259</v>
      </c>
      <c r="G128" s="5">
        <f t="shared" si="6"/>
        <v>0.004189814814814841</v>
      </c>
      <c r="H128" s="3"/>
      <c r="I128" s="5">
        <f t="shared" si="7"/>
        <v>0.004189814814814841</v>
      </c>
    </row>
    <row r="129" spans="1:9" ht="12.75">
      <c r="A129" s="10">
        <v>139</v>
      </c>
      <c r="B129" s="27" t="s">
        <v>221</v>
      </c>
      <c r="C129" s="14" t="s">
        <v>204</v>
      </c>
      <c r="D129" s="14" t="s">
        <v>51</v>
      </c>
      <c r="E129" s="3">
        <v>0.50625</v>
      </c>
      <c r="F129" s="3">
        <v>0.5104398148148148</v>
      </c>
      <c r="G129" s="5">
        <f t="shared" si="6"/>
        <v>0.004189814814814841</v>
      </c>
      <c r="H129" s="3"/>
      <c r="I129" s="5">
        <f t="shared" si="7"/>
        <v>0.004189814814814841</v>
      </c>
    </row>
    <row r="130" spans="1:9" ht="12.75">
      <c r="A130" s="10">
        <v>121</v>
      </c>
      <c r="B130" s="27" t="s">
        <v>199</v>
      </c>
      <c r="C130" s="14" t="s">
        <v>116</v>
      </c>
      <c r="D130" s="14" t="s">
        <v>36</v>
      </c>
      <c r="E130" s="5">
        <v>0.5</v>
      </c>
      <c r="F130" s="3">
        <v>0.5042013888888889</v>
      </c>
      <c r="G130" s="5">
        <f aca="true" t="shared" si="8" ref="G130:G161">IF(F130=0,"ABANDON",F130-E130)</f>
        <v>0.0042013888888888795</v>
      </c>
      <c r="H130" s="3"/>
      <c r="I130" s="5">
        <f aca="true" t="shared" si="9" ref="I130:I161">IF(F130=0,"ABANDON",F130-E130-H130)</f>
        <v>0.0042013888888888795</v>
      </c>
    </row>
    <row r="131" spans="1:9" ht="12.75">
      <c r="A131" s="10">
        <v>137</v>
      </c>
      <c r="B131" s="27" t="s">
        <v>218</v>
      </c>
      <c r="C131" s="14" t="s">
        <v>219</v>
      </c>
      <c r="D131" s="14" t="s">
        <v>23</v>
      </c>
      <c r="E131" s="3">
        <v>0.505555555555555</v>
      </c>
      <c r="F131" s="3">
        <v>0.5097569444444444</v>
      </c>
      <c r="G131" s="5">
        <f t="shared" si="8"/>
        <v>0.004201388888889435</v>
      </c>
      <c r="H131" s="3"/>
      <c r="I131" s="5">
        <f t="shared" si="9"/>
        <v>0.004201388888889435</v>
      </c>
    </row>
    <row r="132" spans="1:9" ht="12.75">
      <c r="A132" s="10">
        <v>138</v>
      </c>
      <c r="B132" s="27" t="s">
        <v>220</v>
      </c>
      <c r="C132" s="14"/>
      <c r="D132" s="14" t="s">
        <v>51</v>
      </c>
      <c r="E132" s="5">
        <v>0.505902777777778</v>
      </c>
      <c r="F132" s="3">
        <v>0.5101273148148148</v>
      </c>
      <c r="G132" s="5">
        <f t="shared" si="8"/>
        <v>0.004224537037036735</v>
      </c>
      <c r="H132" s="3"/>
      <c r="I132" s="5">
        <f t="shared" si="9"/>
        <v>0.004224537037036735</v>
      </c>
    </row>
    <row r="133" spans="1:9" ht="12.75">
      <c r="A133" s="10">
        <v>129</v>
      </c>
      <c r="B133" s="27" t="s">
        <v>210</v>
      </c>
      <c r="C133" s="27"/>
      <c r="D133" s="27" t="s">
        <v>36</v>
      </c>
      <c r="E133" s="3">
        <v>0.502777777777778</v>
      </c>
      <c r="F133" s="3">
        <v>0.507025462962963</v>
      </c>
      <c r="G133" s="5">
        <f t="shared" si="8"/>
        <v>0.004247685185185035</v>
      </c>
      <c r="H133" s="3"/>
      <c r="I133" s="5">
        <f t="shared" si="9"/>
        <v>0.004247685185185035</v>
      </c>
    </row>
    <row r="134" spans="1:9" ht="12.75">
      <c r="A134" s="10">
        <v>179</v>
      </c>
      <c r="B134" s="27" t="s">
        <v>264</v>
      </c>
      <c r="C134" s="27" t="s">
        <v>204</v>
      </c>
      <c r="D134" s="27" t="s">
        <v>93</v>
      </c>
      <c r="E134" s="5">
        <v>0.520138888888889</v>
      </c>
      <c r="F134" s="3">
        <v>0.5243981481481481</v>
      </c>
      <c r="G134" s="5">
        <f t="shared" si="8"/>
        <v>0.004259259259259074</v>
      </c>
      <c r="H134" s="3"/>
      <c r="I134" s="5">
        <f t="shared" si="9"/>
        <v>0.004259259259259074</v>
      </c>
    </row>
    <row r="135" spans="1:9" ht="12.75">
      <c r="A135" s="10">
        <v>80</v>
      </c>
      <c r="B135" s="27" t="s">
        <v>147</v>
      </c>
      <c r="C135" s="27" t="s">
        <v>107</v>
      </c>
      <c r="D135" s="27" t="s">
        <v>26</v>
      </c>
      <c r="E135" s="3">
        <v>0.485763888888889</v>
      </c>
      <c r="F135" s="3">
        <v>0.4900231481481481</v>
      </c>
      <c r="G135" s="5">
        <f t="shared" si="8"/>
        <v>0.004259259259259129</v>
      </c>
      <c r="H135" s="3"/>
      <c r="I135" s="5">
        <f t="shared" si="9"/>
        <v>0.004259259259259129</v>
      </c>
    </row>
    <row r="136" spans="1:9" ht="12.75">
      <c r="A136" s="10">
        <v>124</v>
      </c>
      <c r="B136" s="27" t="s">
        <v>203</v>
      </c>
      <c r="C136" s="14" t="s">
        <v>204</v>
      </c>
      <c r="D136" s="14" t="s">
        <v>93</v>
      </c>
      <c r="E136" s="5">
        <v>0.501041666666666</v>
      </c>
      <c r="F136" s="3">
        <v>0.5053009259259259</v>
      </c>
      <c r="G136" s="5">
        <f t="shared" si="8"/>
        <v>0.004259259259259851</v>
      </c>
      <c r="H136" s="3"/>
      <c r="I136" s="5">
        <f t="shared" si="9"/>
        <v>0.004259259259259851</v>
      </c>
    </row>
    <row r="137" spans="1:9" ht="12.75">
      <c r="A137" s="10">
        <v>151</v>
      </c>
      <c r="B137" s="27" t="s">
        <v>234</v>
      </c>
      <c r="C137" s="14"/>
      <c r="D137" s="14" t="s">
        <v>26</v>
      </c>
      <c r="E137" s="3">
        <v>0.510416666666666</v>
      </c>
      <c r="F137" s="3">
        <v>0.5146759259259259</v>
      </c>
      <c r="G137" s="5">
        <f t="shared" si="8"/>
        <v>0.004259259259259962</v>
      </c>
      <c r="H137" s="3"/>
      <c r="I137" s="5">
        <f t="shared" si="9"/>
        <v>0.004259259259259962</v>
      </c>
    </row>
    <row r="138" spans="1:9" ht="12.75">
      <c r="A138" s="10">
        <v>117</v>
      </c>
      <c r="B138" s="27" t="s">
        <v>195</v>
      </c>
      <c r="C138" s="14" t="s">
        <v>107</v>
      </c>
      <c r="D138" s="14" t="s">
        <v>51</v>
      </c>
      <c r="E138" s="5">
        <v>0.498611111111111</v>
      </c>
      <c r="F138" s="3">
        <v>0.5028819444444445</v>
      </c>
      <c r="G138" s="5">
        <f t="shared" si="8"/>
        <v>0.004270833333333446</v>
      </c>
      <c r="H138" s="3"/>
      <c r="I138" s="5">
        <f t="shared" si="9"/>
        <v>0.004270833333333446</v>
      </c>
    </row>
    <row r="139" spans="1:9" ht="12.75">
      <c r="A139" s="10">
        <v>140</v>
      </c>
      <c r="B139" s="27" t="s">
        <v>222</v>
      </c>
      <c r="C139" s="14"/>
      <c r="D139" s="14" t="s">
        <v>26</v>
      </c>
      <c r="E139" s="3">
        <v>0.506597222222222</v>
      </c>
      <c r="F139" s="3">
        <v>0.5108680555555556</v>
      </c>
      <c r="G139" s="5">
        <f t="shared" si="8"/>
        <v>0.004270833333333557</v>
      </c>
      <c r="H139" s="3"/>
      <c r="I139" s="5">
        <f t="shared" si="9"/>
        <v>0.004270833333333557</v>
      </c>
    </row>
    <row r="140" spans="1:9" ht="12.75">
      <c r="A140" s="10">
        <v>142</v>
      </c>
      <c r="B140" s="27" t="s">
        <v>224</v>
      </c>
      <c r="C140" s="14" t="s">
        <v>45</v>
      </c>
      <c r="D140" s="14" t="s">
        <v>36</v>
      </c>
      <c r="E140" s="5">
        <v>0.507291666666666</v>
      </c>
      <c r="F140" s="3">
        <v>0.5115740740740741</v>
      </c>
      <c r="G140" s="5">
        <f t="shared" si="8"/>
        <v>0.00428240740740804</v>
      </c>
      <c r="H140" s="3"/>
      <c r="I140" s="5">
        <f t="shared" si="9"/>
        <v>0.00428240740740804</v>
      </c>
    </row>
    <row r="141" spans="1:9" ht="12.75">
      <c r="A141" s="10">
        <v>131</v>
      </c>
      <c r="B141" s="27" t="s">
        <v>212</v>
      </c>
      <c r="C141" s="14" t="s">
        <v>204</v>
      </c>
      <c r="D141" s="14" t="s">
        <v>93</v>
      </c>
      <c r="E141" s="3">
        <v>0.503472222222222</v>
      </c>
      <c r="F141" s="3">
        <v>0.5077662037037037</v>
      </c>
      <c r="G141" s="5">
        <f t="shared" si="8"/>
        <v>0.004293981481481746</v>
      </c>
      <c r="H141" s="3"/>
      <c r="I141" s="5">
        <f t="shared" si="9"/>
        <v>0.004293981481481746</v>
      </c>
    </row>
    <row r="142" spans="1:9" ht="12.75">
      <c r="A142" s="10">
        <v>127</v>
      </c>
      <c r="B142" s="27" t="s">
        <v>208</v>
      </c>
      <c r="C142" s="14" t="s">
        <v>154</v>
      </c>
      <c r="D142" s="14" t="s">
        <v>26</v>
      </c>
      <c r="E142" s="5">
        <v>0.502083333333333</v>
      </c>
      <c r="F142" s="3">
        <v>0.5063888888888889</v>
      </c>
      <c r="G142" s="5">
        <f t="shared" si="8"/>
        <v>0.0043055555555558955</v>
      </c>
      <c r="H142" s="3"/>
      <c r="I142" s="5">
        <f t="shared" si="9"/>
        <v>0.0043055555555558955</v>
      </c>
    </row>
    <row r="143" spans="1:9" ht="12.75">
      <c r="A143" s="10">
        <v>155</v>
      </c>
      <c r="B143" s="27" t="s">
        <v>239</v>
      </c>
      <c r="C143" s="14" t="s">
        <v>154</v>
      </c>
      <c r="D143" s="14" t="s">
        <v>51</v>
      </c>
      <c r="E143" s="3">
        <v>0.511805555555555</v>
      </c>
      <c r="F143" s="3">
        <v>0.5161226851851851</v>
      </c>
      <c r="G143" s="5">
        <f t="shared" si="8"/>
        <v>0.0043171296296301565</v>
      </c>
      <c r="H143" s="3"/>
      <c r="I143" s="5">
        <f t="shared" si="9"/>
        <v>0.0043171296296301565</v>
      </c>
    </row>
    <row r="144" spans="1:9" ht="12.75">
      <c r="A144" s="10">
        <v>145</v>
      </c>
      <c r="B144" s="27" t="s">
        <v>228</v>
      </c>
      <c r="C144" s="14"/>
      <c r="D144" s="14" t="s">
        <v>140</v>
      </c>
      <c r="E144" s="5">
        <v>0.508333333333333</v>
      </c>
      <c r="F144" s="3">
        <v>0.512662037037037</v>
      </c>
      <c r="G144" s="5">
        <f t="shared" si="8"/>
        <v>0.004328703703704084</v>
      </c>
      <c r="H144" s="3"/>
      <c r="I144" s="5">
        <f t="shared" si="9"/>
        <v>0.004328703703704084</v>
      </c>
    </row>
    <row r="145" spans="1:9" ht="12.75">
      <c r="A145" s="10">
        <v>160</v>
      </c>
      <c r="B145" s="27" t="s">
        <v>244</v>
      </c>
      <c r="C145" s="14" t="s">
        <v>204</v>
      </c>
      <c r="D145" s="14" t="s">
        <v>51</v>
      </c>
      <c r="E145" s="3">
        <v>0.513541666666666</v>
      </c>
      <c r="F145" s="3">
        <v>0.5178703703703703</v>
      </c>
      <c r="G145" s="5">
        <f t="shared" si="8"/>
        <v>0.004328703703704306</v>
      </c>
      <c r="H145" s="3"/>
      <c r="I145" s="5">
        <f t="shared" si="9"/>
        <v>0.004328703703704306</v>
      </c>
    </row>
    <row r="146" spans="1:9" ht="12.75">
      <c r="A146" s="10">
        <v>161</v>
      </c>
      <c r="B146" s="27" t="s">
        <v>245</v>
      </c>
      <c r="C146" s="14" t="s">
        <v>86</v>
      </c>
      <c r="D146" s="14" t="s">
        <v>36</v>
      </c>
      <c r="E146" s="5">
        <v>0.513888888888889</v>
      </c>
      <c r="F146" s="3">
        <v>0.5182291666666666</v>
      </c>
      <c r="G146" s="5">
        <f t="shared" si="8"/>
        <v>0.004340277777777679</v>
      </c>
      <c r="H146" s="3"/>
      <c r="I146" s="5">
        <f t="shared" si="9"/>
        <v>0.004340277777777679</v>
      </c>
    </row>
    <row r="147" spans="1:9" ht="12.75">
      <c r="A147" s="10">
        <v>152</v>
      </c>
      <c r="B147" s="27" t="s">
        <v>235</v>
      </c>
      <c r="C147" s="27"/>
      <c r="D147" s="27" t="s">
        <v>51</v>
      </c>
      <c r="E147" s="3">
        <v>0.510763888888889</v>
      </c>
      <c r="F147" s="3">
        <v>0.5151157407407407</v>
      </c>
      <c r="G147" s="5">
        <f t="shared" si="8"/>
        <v>0.004351851851851718</v>
      </c>
      <c r="H147" s="3"/>
      <c r="I147" s="5">
        <f t="shared" si="9"/>
        <v>0.004351851851851718</v>
      </c>
    </row>
    <row r="148" spans="1:9" ht="12.75">
      <c r="A148" s="10">
        <v>165</v>
      </c>
      <c r="B148" s="27" t="s">
        <v>249</v>
      </c>
      <c r="C148" s="14" t="s">
        <v>130</v>
      </c>
      <c r="D148" s="14" t="s">
        <v>93</v>
      </c>
      <c r="E148" s="5">
        <v>0.515277777777778</v>
      </c>
      <c r="F148" s="3">
        <v>0.5196296296296297</v>
      </c>
      <c r="G148" s="5">
        <f t="shared" si="8"/>
        <v>0.004351851851851718</v>
      </c>
      <c r="H148" s="3"/>
      <c r="I148" s="5">
        <f t="shared" si="9"/>
        <v>0.004351851851851718</v>
      </c>
    </row>
    <row r="149" spans="1:9" ht="12.75">
      <c r="A149" s="10">
        <v>167</v>
      </c>
      <c r="B149" s="27" t="s">
        <v>251</v>
      </c>
      <c r="C149" s="27" t="s">
        <v>202</v>
      </c>
      <c r="D149" s="27" t="s">
        <v>93</v>
      </c>
      <c r="E149" s="3">
        <v>0.515972222222222</v>
      </c>
      <c r="F149" s="3">
        <v>0.5203240740740741</v>
      </c>
      <c r="G149" s="5">
        <f t="shared" si="8"/>
        <v>0.004351851851852051</v>
      </c>
      <c r="H149" s="3"/>
      <c r="I149" s="5">
        <f t="shared" si="9"/>
        <v>0.004351851851852051</v>
      </c>
    </row>
    <row r="150" spans="1:9" ht="12.75">
      <c r="A150" s="10">
        <v>157</v>
      </c>
      <c r="B150" s="27" t="s">
        <v>241</v>
      </c>
      <c r="C150" s="14" t="s">
        <v>125</v>
      </c>
      <c r="D150" s="14" t="s">
        <v>36</v>
      </c>
      <c r="E150" s="5">
        <v>0.5125</v>
      </c>
      <c r="F150" s="3">
        <v>0.5168634259259259</v>
      </c>
      <c r="G150" s="5">
        <f t="shared" si="8"/>
        <v>0.004363425925925979</v>
      </c>
      <c r="H150" s="3"/>
      <c r="I150" s="5">
        <f t="shared" si="9"/>
        <v>0.004363425925925979</v>
      </c>
    </row>
    <row r="151" spans="1:9" ht="12.75">
      <c r="A151" s="10">
        <v>163</v>
      </c>
      <c r="B151" s="27" t="s">
        <v>247</v>
      </c>
      <c r="C151" s="14" t="s">
        <v>142</v>
      </c>
      <c r="D151" s="14" t="s">
        <v>51</v>
      </c>
      <c r="E151" s="3">
        <v>0.514583333333333</v>
      </c>
      <c r="F151" s="3">
        <v>0.5189467592592593</v>
      </c>
      <c r="G151" s="5">
        <f t="shared" si="8"/>
        <v>0.004363425925926312</v>
      </c>
      <c r="H151" s="3"/>
      <c r="I151" s="5">
        <f t="shared" si="9"/>
        <v>0.004363425925926312</v>
      </c>
    </row>
    <row r="152" spans="1:9" ht="12.75">
      <c r="A152" s="10">
        <v>70</v>
      </c>
      <c r="B152" s="27" t="s">
        <v>134</v>
      </c>
      <c r="C152" s="27" t="s">
        <v>28</v>
      </c>
      <c r="D152" s="27" t="s">
        <v>36</v>
      </c>
      <c r="E152" s="5">
        <v>0.482291666666667</v>
      </c>
      <c r="F152" s="3">
        <v>0.48666666666666664</v>
      </c>
      <c r="G152" s="5">
        <f t="shared" si="8"/>
        <v>0.004374999999999629</v>
      </c>
      <c r="H152" s="3"/>
      <c r="I152" s="5">
        <f t="shared" si="9"/>
        <v>0.004374999999999629</v>
      </c>
    </row>
    <row r="153" spans="1:9" ht="12.75">
      <c r="A153" s="10">
        <v>143</v>
      </c>
      <c r="B153" s="27" t="s">
        <v>225</v>
      </c>
      <c r="C153" s="14" t="s">
        <v>142</v>
      </c>
      <c r="D153" s="14" t="s">
        <v>26</v>
      </c>
      <c r="E153" s="3">
        <v>0.507638888888889</v>
      </c>
      <c r="F153" s="3">
        <v>0.5120254629629629</v>
      </c>
      <c r="G153" s="5">
        <f t="shared" si="8"/>
        <v>0.004386574074073946</v>
      </c>
      <c r="H153" s="3"/>
      <c r="I153" s="5">
        <f t="shared" si="9"/>
        <v>0.004386574074073946</v>
      </c>
    </row>
    <row r="154" spans="1:9" ht="12.75">
      <c r="A154" s="10">
        <v>149</v>
      </c>
      <c r="B154" s="27" t="s">
        <v>232</v>
      </c>
      <c r="C154" s="27" t="s">
        <v>89</v>
      </c>
      <c r="D154" s="14" t="s">
        <v>93</v>
      </c>
      <c r="E154" s="5">
        <v>0.509722222222222</v>
      </c>
      <c r="F154" s="3">
        <v>0.5141087962962964</v>
      </c>
      <c r="G154" s="5">
        <f t="shared" si="8"/>
        <v>0.00438657407407439</v>
      </c>
      <c r="H154" s="3"/>
      <c r="I154" s="5">
        <f t="shared" si="9"/>
        <v>0.00438657407407439</v>
      </c>
    </row>
    <row r="155" spans="1:9" ht="12.75">
      <c r="A155" s="10">
        <v>148</v>
      </c>
      <c r="B155" s="27" t="s">
        <v>231</v>
      </c>
      <c r="C155" s="14"/>
      <c r="D155" s="14" t="s">
        <v>51</v>
      </c>
      <c r="E155" s="3">
        <v>0.509375</v>
      </c>
      <c r="F155" s="3">
        <v>0.5137847222222222</v>
      </c>
      <c r="G155" s="5">
        <f t="shared" si="8"/>
        <v>0.004409722222222134</v>
      </c>
      <c r="H155" s="3"/>
      <c r="I155" s="5">
        <f t="shared" si="9"/>
        <v>0.004409722222222134</v>
      </c>
    </row>
    <row r="156" spans="1:9" ht="12.75">
      <c r="A156" s="10">
        <v>144</v>
      </c>
      <c r="B156" s="27" t="s">
        <v>226</v>
      </c>
      <c r="C156" s="14" t="s">
        <v>227</v>
      </c>
      <c r="D156" s="14" t="s">
        <v>51</v>
      </c>
      <c r="E156" s="5">
        <v>0.507986111111111</v>
      </c>
      <c r="F156" s="3">
        <v>0.5123958333333333</v>
      </c>
      <c r="G156" s="5">
        <f t="shared" si="8"/>
        <v>0.004409722222222245</v>
      </c>
      <c r="H156" s="3"/>
      <c r="I156" s="5">
        <f t="shared" si="9"/>
        <v>0.004409722222222245</v>
      </c>
    </row>
    <row r="157" spans="1:9" ht="12.75">
      <c r="A157" s="10">
        <v>158</v>
      </c>
      <c r="B157" s="27" t="s">
        <v>242</v>
      </c>
      <c r="C157" s="14" t="s">
        <v>164</v>
      </c>
      <c r="D157" s="14" t="s">
        <v>51</v>
      </c>
      <c r="E157" s="3">
        <v>0.512847222222222</v>
      </c>
      <c r="F157" s="3">
        <v>0.5172569444444445</v>
      </c>
      <c r="G157" s="5">
        <f t="shared" si="8"/>
        <v>0.0044097222222224675</v>
      </c>
      <c r="H157" s="3"/>
      <c r="I157" s="5">
        <f t="shared" si="9"/>
        <v>0.0044097222222224675</v>
      </c>
    </row>
    <row r="158" spans="1:9" ht="12.75">
      <c r="A158" s="10">
        <v>166</v>
      </c>
      <c r="B158" s="27" t="s">
        <v>250</v>
      </c>
      <c r="C158" s="14" t="s">
        <v>219</v>
      </c>
      <c r="D158" s="14" t="s">
        <v>93</v>
      </c>
      <c r="E158" s="5">
        <v>0.515625</v>
      </c>
      <c r="F158" s="3">
        <v>0.5200462962962963</v>
      </c>
      <c r="G158" s="5">
        <f t="shared" si="8"/>
        <v>0.004421296296296284</v>
      </c>
      <c r="H158" s="3"/>
      <c r="I158" s="5">
        <f t="shared" si="9"/>
        <v>0.004421296296296284</v>
      </c>
    </row>
    <row r="159" spans="1:9" ht="12.75">
      <c r="A159" s="10">
        <v>153</v>
      </c>
      <c r="B159" s="27" t="s">
        <v>236</v>
      </c>
      <c r="C159" s="14"/>
      <c r="D159" s="14" t="s">
        <v>51</v>
      </c>
      <c r="E159" s="3">
        <v>0.511111111111111</v>
      </c>
      <c r="F159" s="3">
        <v>0.5155671296296297</v>
      </c>
      <c r="G159" s="5">
        <f t="shared" si="8"/>
        <v>0.004456018518518734</v>
      </c>
      <c r="H159" s="3"/>
      <c r="I159" s="5">
        <f t="shared" si="9"/>
        <v>0.004456018518518734</v>
      </c>
    </row>
    <row r="160" spans="1:9" ht="12.75">
      <c r="A160" s="10">
        <v>150</v>
      </c>
      <c r="B160" s="27" t="s">
        <v>233</v>
      </c>
      <c r="C160" s="14"/>
      <c r="D160" s="14" t="s">
        <v>36</v>
      </c>
      <c r="E160" s="5">
        <v>0.510069444444444</v>
      </c>
      <c r="F160" s="3">
        <v>0.514525462962963</v>
      </c>
      <c r="G160" s="5">
        <f t="shared" si="8"/>
        <v>0.004456018518518956</v>
      </c>
      <c r="H160" s="3"/>
      <c r="I160" s="5">
        <f t="shared" si="9"/>
        <v>0.004456018518518956</v>
      </c>
    </row>
    <row r="161" spans="1:9" ht="12.75">
      <c r="A161" s="10">
        <v>156</v>
      </c>
      <c r="B161" s="27" t="s">
        <v>240</v>
      </c>
      <c r="C161" s="14" t="s">
        <v>107</v>
      </c>
      <c r="D161" s="14" t="s">
        <v>51</v>
      </c>
      <c r="E161" s="3">
        <v>0.512152777777778</v>
      </c>
      <c r="F161" s="3">
        <v>0.5166550925925926</v>
      </c>
      <c r="G161" s="5">
        <f t="shared" si="8"/>
        <v>0.004502314814814556</v>
      </c>
      <c r="H161" s="3"/>
      <c r="I161" s="5">
        <f t="shared" si="9"/>
        <v>0.004502314814814556</v>
      </c>
    </row>
    <row r="162" spans="1:9" ht="12.75">
      <c r="A162" s="10">
        <v>159</v>
      </c>
      <c r="B162" s="27" t="s">
        <v>243</v>
      </c>
      <c r="C162" s="14" t="s">
        <v>149</v>
      </c>
      <c r="D162" s="14" t="s">
        <v>93</v>
      </c>
      <c r="E162" s="5">
        <v>0.513194444444444</v>
      </c>
      <c r="F162" s="3">
        <v>0.5177314814814815</v>
      </c>
      <c r="G162" s="5">
        <f aca="true" t="shared" si="10" ref="G162:G182">IF(F162=0,"ABANDON",F162-E162)</f>
        <v>0.004537037037037561</v>
      </c>
      <c r="H162" s="3"/>
      <c r="I162" s="5">
        <f aca="true" t="shared" si="11" ref="I162:I182">IF(F162=0,"ABANDON",F162-E162-H162)</f>
        <v>0.004537037037037561</v>
      </c>
    </row>
    <row r="163" spans="1:9" ht="12.75">
      <c r="A163" s="10">
        <v>141</v>
      </c>
      <c r="B163" s="27" t="s">
        <v>223</v>
      </c>
      <c r="C163" s="14"/>
      <c r="D163" s="14" t="s">
        <v>93</v>
      </c>
      <c r="E163" s="3">
        <v>0.506944444444444</v>
      </c>
      <c r="F163" s="3">
        <v>0.5114930555555556</v>
      </c>
      <c r="G163" s="5">
        <f t="shared" si="10"/>
        <v>0.0045486111111116</v>
      </c>
      <c r="H163" s="3"/>
      <c r="I163" s="5">
        <f t="shared" si="11"/>
        <v>0.0045486111111116</v>
      </c>
    </row>
    <row r="164" spans="1:9" ht="12.75">
      <c r="A164" s="10">
        <v>154</v>
      </c>
      <c r="B164" s="27" t="s">
        <v>237</v>
      </c>
      <c r="C164" s="14" t="s">
        <v>238</v>
      </c>
      <c r="D164" s="14" t="s">
        <v>140</v>
      </c>
      <c r="E164" s="5">
        <v>0.511458333333333</v>
      </c>
      <c r="F164" s="3">
        <v>0.5160532407407408</v>
      </c>
      <c r="G164" s="5">
        <f t="shared" si="10"/>
        <v>0.004594907407407756</v>
      </c>
      <c r="H164" s="3"/>
      <c r="I164" s="5">
        <f t="shared" si="11"/>
        <v>0.004594907407407756</v>
      </c>
    </row>
    <row r="165" spans="1:9" ht="12.75">
      <c r="A165" s="10">
        <v>162</v>
      </c>
      <c r="B165" s="27" t="s">
        <v>246</v>
      </c>
      <c r="C165" s="14" t="s">
        <v>142</v>
      </c>
      <c r="D165" s="14" t="s">
        <v>26</v>
      </c>
      <c r="E165" s="3">
        <v>0.514236111111111</v>
      </c>
      <c r="F165" s="3">
        <v>0.5188425925925926</v>
      </c>
      <c r="G165" s="5">
        <f t="shared" si="10"/>
        <v>0.0046064814814815724</v>
      </c>
      <c r="H165" s="3"/>
      <c r="I165" s="5">
        <f t="shared" si="11"/>
        <v>0.0046064814814815724</v>
      </c>
    </row>
    <row r="166" spans="1:9" ht="12.75">
      <c r="A166" s="10">
        <v>146</v>
      </c>
      <c r="B166" s="27" t="s">
        <v>229</v>
      </c>
      <c r="C166" s="14" t="s">
        <v>166</v>
      </c>
      <c r="D166" s="14" t="s">
        <v>93</v>
      </c>
      <c r="E166" s="5">
        <v>0.508680555555555</v>
      </c>
      <c r="F166" s="3">
        <v>0.5133101851851852</v>
      </c>
      <c r="G166" s="5">
        <f t="shared" si="10"/>
        <v>0.004629629629630205</v>
      </c>
      <c r="H166" s="3"/>
      <c r="I166" s="5">
        <f t="shared" si="11"/>
        <v>0.004629629629630205</v>
      </c>
    </row>
    <row r="167" spans="1:9" ht="12.75">
      <c r="A167" s="10">
        <v>169</v>
      </c>
      <c r="B167" s="27" t="s">
        <v>253</v>
      </c>
      <c r="C167" s="14" t="s">
        <v>171</v>
      </c>
      <c r="D167" s="14" t="s">
        <v>93</v>
      </c>
      <c r="E167" s="3">
        <v>0.516666666666666</v>
      </c>
      <c r="F167" s="3">
        <v>0.5213425925925926</v>
      </c>
      <c r="G167" s="5">
        <f t="shared" si="10"/>
        <v>0.004675925925926583</v>
      </c>
      <c r="H167" s="3"/>
      <c r="I167" s="5">
        <f t="shared" si="11"/>
        <v>0.004675925925926583</v>
      </c>
    </row>
    <row r="168" spans="1:9" ht="12.75">
      <c r="A168" s="10">
        <v>180</v>
      </c>
      <c r="B168" s="14" t="s">
        <v>265</v>
      </c>
      <c r="C168" s="14" t="s">
        <v>204</v>
      </c>
      <c r="D168" s="14" t="s">
        <v>51</v>
      </c>
      <c r="E168" s="5">
        <v>0.520486111111111</v>
      </c>
      <c r="F168" s="3">
        <v>0.5251851851851852</v>
      </c>
      <c r="G168" s="5">
        <f t="shared" si="10"/>
        <v>0.0046990740740742165</v>
      </c>
      <c r="H168" s="3"/>
      <c r="I168" s="5">
        <f t="shared" si="11"/>
        <v>0.0046990740740742165</v>
      </c>
    </row>
    <row r="169" spans="1:9" ht="12.75">
      <c r="A169" s="10">
        <v>164</v>
      </c>
      <c r="B169" s="27" t="s">
        <v>248</v>
      </c>
      <c r="C169" s="14" t="s">
        <v>25</v>
      </c>
      <c r="D169" s="14" t="s">
        <v>23</v>
      </c>
      <c r="E169" s="3">
        <v>0.514930555555555</v>
      </c>
      <c r="F169" s="3">
        <v>0.5196527777777779</v>
      </c>
      <c r="G169" s="5">
        <f t="shared" si="10"/>
        <v>0.004722222222222849</v>
      </c>
      <c r="H169" s="3"/>
      <c r="I169" s="5">
        <f t="shared" si="11"/>
        <v>0.004722222222222849</v>
      </c>
    </row>
    <row r="170" spans="1:9" ht="12.75">
      <c r="A170" s="10">
        <v>168</v>
      </c>
      <c r="B170" s="27" t="s">
        <v>252</v>
      </c>
      <c r="C170" s="14" t="s">
        <v>171</v>
      </c>
      <c r="D170" s="14" t="s">
        <v>93</v>
      </c>
      <c r="E170" s="5">
        <v>0.516319444444444</v>
      </c>
      <c r="F170" s="3">
        <v>0.5211458333333333</v>
      </c>
      <c r="G170" s="5">
        <f t="shared" si="10"/>
        <v>0.00482638888888931</v>
      </c>
      <c r="H170" s="3"/>
      <c r="I170" s="5">
        <f t="shared" si="11"/>
        <v>0.00482638888888931</v>
      </c>
    </row>
    <row r="171" spans="1:9" ht="12.75">
      <c r="A171" s="10">
        <v>173</v>
      </c>
      <c r="B171" s="27" t="s">
        <v>257</v>
      </c>
      <c r="C171" s="14" t="s">
        <v>107</v>
      </c>
      <c r="D171" s="14" t="s">
        <v>36</v>
      </c>
      <c r="E171" s="3">
        <v>0.518055555555555</v>
      </c>
      <c r="F171" s="3">
        <v>0.5229282407407407</v>
      </c>
      <c r="G171" s="5">
        <f t="shared" si="10"/>
        <v>0.004872685185185688</v>
      </c>
      <c r="H171" s="3"/>
      <c r="I171" s="5">
        <f t="shared" si="11"/>
        <v>0.004872685185185688</v>
      </c>
    </row>
    <row r="172" spans="1:9" ht="12.75">
      <c r="A172" s="10">
        <v>136</v>
      </c>
      <c r="B172" s="27" t="s">
        <v>217</v>
      </c>
      <c r="C172" s="14"/>
      <c r="D172" s="14" t="s">
        <v>51</v>
      </c>
      <c r="E172" s="5">
        <v>0.505208333333333</v>
      </c>
      <c r="F172" s="3">
        <v>0.5101967592592592</v>
      </c>
      <c r="G172" s="5">
        <f t="shared" si="10"/>
        <v>0.004988425925926188</v>
      </c>
      <c r="H172" s="3"/>
      <c r="I172" s="5">
        <f t="shared" si="11"/>
        <v>0.004988425925926188</v>
      </c>
    </row>
    <row r="173" spans="1:9" ht="12.75">
      <c r="A173" s="10">
        <v>171</v>
      </c>
      <c r="B173" s="27" t="s">
        <v>255</v>
      </c>
      <c r="C173" s="27" t="s">
        <v>183</v>
      </c>
      <c r="D173" s="27" t="s">
        <v>140</v>
      </c>
      <c r="E173" s="3">
        <v>0.517361111111111</v>
      </c>
      <c r="F173" s="3">
        <v>0.5225462962962962</v>
      </c>
      <c r="G173" s="5">
        <f t="shared" si="10"/>
        <v>0.005185185185185182</v>
      </c>
      <c r="H173" s="3"/>
      <c r="I173" s="5">
        <f t="shared" si="11"/>
        <v>0.005185185185185182</v>
      </c>
    </row>
    <row r="174" spans="1:9" ht="12.75">
      <c r="A174" s="10">
        <v>177</v>
      </c>
      <c r="B174" s="27" t="s">
        <v>262</v>
      </c>
      <c r="C174" s="14" t="s">
        <v>116</v>
      </c>
      <c r="D174" s="14" t="s">
        <v>93</v>
      </c>
      <c r="E174" s="5">
        <v>0.519444444444444</v>
      </c>
      <c r="F174" s="3">
        <v>0.5247800925925926</v>
      </c>
      <c r="G174" s="5">
        <f t="shared" si="10"/>
        <v>0.005335648148148575</v>
      </c>
      <c r="H174" s="3"/>
      <c r="I174" s="5">
        <f t="shared" si="11"/>
        <v>0.005335648148148575</v>
      </c>
    </row>
    <row r="175" spans="1:9" ht="12.75">
      <c r="A175" s="10">
        <v>31</v>
      </c>
      <c r="B175" s="27" t="s">
        <v>75</v>
      </c>
      <c r="C175" s="14" t="s">
        <v>76</v>
      </c>
      <c r="D175" s="14" t="s">
        <v>51</v>
      </c>
      <c r="E175" s="3">
        <v>0.46875</v>
      </c>
      <c r="F175" s="3">
        <v>0.4747222222222222</v>
      </c>
      <c r="G175" s="5">
        <f t="shared" si="10"/>
        <v>0.005972222222222212</v>
      </c>
      <c r="H175" s="3"/>
      <c r="I175" s="5">
        <f t="shared" si="11"/>
        <v>0.005972222222222212</v>
      </c>
    </row>
    <row r="176" spans="1:9" ht="12.75">
      <c r="A176" s="10">
        <v>61</v>
      </c>
      <c r="B176" s="34" t="s">
        <v>121</v>
      </c>
      <c r="C176" s="14" t="s">
        <v>98</v>
      </c>
      <c r="D176" s="14" t="s">
        <v>23</v>
      </c>
      <c r="E176" s="5">
        <v>0.479166666666667</v>
      </c>
      <c r="F176" s="3">
        <v>0.4893402777777778</v>
      </c>
      <c r="G176" s="5">
        <f t="shared" si="10"/>
        <v>0.010173611111110759</v>
      </c>
      <c r="H176" s="3"/>
      <c r="I176" s="5">
        <f t="shared" si="11"/>
        <v>0.010173611111110759</v>
      </c>
    </row>
    <row r="177" spans="1:9" ht="12.75">
      <c r="A177" s="10">
        <v>147</v>
      </c>
      <c r="B177" s="27" t="s">
        <v>230</v>
      </c>
      <c r="C177" s="27" t="s">
        <v>204</v>
      </c>
      <c r="D177" s="27" t="s">
        <v>93</v>
      </c>
      <c r="E177" s="3">
        <v>0.509027777777778</v>
      </c>
      <c r="F177" s="3">
        <v>0.5232754629629629</v>
      </c>
      <c r="G177" s="5">
        <f t="shared" si="10"/>
        <v>0.014247685185184933</v>
      </c>
      <c r="H177" s="3"/>
      <c r="I177" s="5">
        <f t="shared" si="11"/>
        <v>0.014247685185184933</v>
      </c>
    </row>
    <row r="178" spans="1:9" ht="12.75">
      <c r="A178" s="10">
        <v>72</v>
      </c>
      <c r="B178" s="27" t="s">
        <v>137</v>
      </c>
      <c r="C178" s="14"/>
      <c r="D178" s="14" t="s">
        <v>26</v>
      </c>
      <c r="E178" s="5">
        <v>0.482986111111111</v>
      </c>
      <c r="F178" s="3">
        <v>0.501400462962963</v>
      </c>
      <c r="G178" s="5">
        <f t="shared" si="10"/>
        <v>0.01841435185185203</v>
      </c>
      <c r="H178" s="3"/>
      <c r="I178" s="5">
        <f t="shared" si="11"/>
        <v>0.01841435185185203</v>
      </c>
    </row>
    <row r="179" spans="1:9" ht="12.75">
      <c r="A179" s="46">
        <v>6</v>
      </c>
      <c r="B179" s="55" t="s">
        <v>33</v>
      </c>
      <c r="C179" s="56" t="s">
        <v>28</v>
      </c>
      <c r="D179" s="57" t="s">
        <v>26</v>
      </c>
      <c r="E179" s="43">
        <v>0.460069444444444</v>
      </c>
      <c r="F179" s="43"/>
      <c r="G179" s="47" t="str">
        <f t="shared" si="10"/>
        <v>ABANDON</v>
      </c>
      <c r="H179" s="43"/>
      <c r="I179" s="47" t="str">
        <f t="shared" si="11"/>
        <v>ABANDON</v>
      </c>
    </row>
    <row r="180" spans="1:9" ht="12.75">
      <c r="A180" s="46">
        <v>135</v>
      </c>
      <c r="B180" s="42" t="s">
        <v>216</v>
      </c>
      <c r="C180" s="42"/>
      <c r="D180" s="42" t="s">
        <v>51</v>
      </c>
      <c r="E180" s="47">
        <v>0.504861111111111</v>
      </c>
      <c r="F180" s="43"/>
      <c r="G180" s="47" t="str">
        <f t="shared" si="10"/>
        <v>ABANDON</v>
      </c>
      <c r="H180" s="43"/>
      <c r="I180" s="47" t="str">
        <f t="shared" si="11"/>
        <v>ABANDON</v>
      </c>
    </row>
    <row r="181" spans="1:9" ht="12.75">
      <c r="A181" s="54">
        <v>170</v>
      </c>
      <c r="B181" s="42" t="s">
        <v>254</v>
      </c>
      <c r="C181" s="42" t="s">
        <v>142</v>
      </c>
      <c r="D181" s="42" t="s">
        <v>51</v>
      </c>
      <c r="E181" s="43">
        <v>0.517013888888889</v>
      </c>
      <c r="F181" s="44"/>
      <c r="G181" s="45" t="str">
        <f t="shared" si="10"/>
        <v>ABANDON</v>
      </c>
      <c r="H181" s="44"/>
      <c r="I181" s="45" t="str">
        <f t="shared" si="11"/>
        <v>ABANDON</v>
      </c>
    </row>
    <row r="182" spans="1:9" ht="12.75">
      <c r="A182" s="41">
        <v>181</v>
      </c>
      <c r="B182" s="42" t="s">
        <v>266</v>
      </c>
      <c r="C182" s="42"/>
      <c r="D182" s="42" t="s">
        <v>36</v>
      </c>
      <c r="E182" s="43">
        <v>0.5208333333333334</v>
      </c>
      <c r="F182" s="44"/>
      <c r="G182" s="45" t="str">
        <f t="shared" si="10"/>
        <v>ABANDON</v>
      </c>
      <c r="H182" s="44"/>
      <c r="I182" s="45" t="str">
        <f t="shared" si="11"/>
        <v>ABANDON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46">
      <selection activeCell="E57" sqref="E57"/>
    </sheetView>
  </sheetViews>
  <sheetFormatPr defaultColWidth="11.421875" defaultRowHeight="12.75"/>
  <cols>
    <col min="2" max="2" width="26.140625" style="0" bestFit="1" customWidth="1"/>
    <col min="5" max="5" width="14.140625" style="2" bestFit="1" customWidth="1"/>
    <col min="6" max="6" width="13.00390625" style="2" bestFit="1" customWidth="1"/>
    <col min="7" max="7" width="13.7109375" style="2" bestFit="1" customWidth="1"/>
    <col min="8" max="9" width="11.421875" style="2" customWidth="1"/>
  </cols>
  <sheetData>
    <row r="1" spans="1:9" s="1" customFormat="1" ht="13.5" thickBot="1">
      <c r="A1" s="7" t="s">
        <v>0</v>
      </c>
      <c r="B1" s="8" t="s">
        <v>21</v>
      </c>
      <c r="C1" s="8" t="s">
        <v>1</v>
      </c>
      <c r="D1" s="8" t="s">
        <v>20</v>
      </c>
      <c r="E1" s="6" t="s">
        <v>2</v>
      </c>
      <c r="F1" s="6" t="s">
        <v>3</v>
      </c>
      <c r="G1" s="12" t="s">
        <v>4</v>
      </c>
      <c r="H1" s="6" t="s">
        <v>5</v>
      </c>
      <c r="I1" s="12" t="s">
        <v>6</v>
      </c>
    </row>
    <row r="2" spans="1:9" ht="12.75">
      <c r="A2" s="9">
        <v>1</v>
      </c>
      <c r="B2" s="26" t="s">
        <v>22</v>
      </c>
      <c r="C2" s="26"/>
      <c r="D2" s="27" t="s">
        <v>23</v>
      </c>
      <c r="E2" s="5">
        <v>0.5</v>
      </c>
      <c r="F2" s="5">
        <v>0.5033333333333333</v>
      </c>
      <c r="G2" s="5">
        <f>IF(F2=0,"ABANDON",F2-E2)</f>
        <v>0.0033333333333332993</v>
      </c>
      <c r="H2" s="5"/>
      <c r="I2" s="5">
        <f>IF(F2=0,"ABANDON",F2-E2-H2)</f>
        <v>0.0033333333333332993</v>
      </c>
    </row>
    <row r="3" spans="1:9" ht="12.75">
      <c r="A3" s="10">
        <v>2</v>
      </c>
      <c r="B3" s="26" t="s">
        <v>24</v>
      </c>
      <c r="C3" s="28" t="s">
        <v>25</v>
      </c>
      <c r="D3" s="14" t="s">
        <v>26</v>
      </c>
      <c r="E3" s="3">
        <v>0.5003472222222222</v>
      </c>
      <c r="F3" s="3">
        <v>0.5037615740740741</v>
      </c>
      <c r="G3" s="5">
        <f aca="true" t="shared" si="0" ref="G3:G66">IF(F3=0,"ABANDON",F3-E3)</f>
        <v>0.0034143518518519045</v>
      </c>
      <c r="H3" s="3"/>
      <c r="I3" s="5">
        <f aca="true" t="shared" si="1" ref="I3:I66">IF(F3=0,"ABANDON",F3-E3-H3)</f>
        <v>0.0034143518518519045</v>
      </c>
    </row>
    <row r="4" spans="1:9" ht="12.75">
      <c r="A4" s="10">
        <v>3</v>
      </c>
      <c r="B4" s="26" t="s">
        <v>27</v>
      </c>
      <c r="C4" s="28" t="s">
        <v>28</v>
      </c>
      <c r="D4" s="14" t="s">
        <v>26</v>
      </c>
      <c r="E4" s="5">
        <v>0.500694444444444</v>
      </c>
      <c r="F4" s="3">
        <v>0.5040856481481482</v>
      </c>
      <c r="G4" s="5">
        <f t="shared" si="0"/>
        <v>0.00339120370370416</v>
      </c>
      <c r="H4" s="3"/>
      <c r="I4" s="5">
        <f t="shared" si="1"/>
        <v>0.00339120370370416</v>
      </c>
    </row>
    <row r="5" spans="1:9" ht="12.75">
      <c r="A5" s="10">
        <v>4</v>
      </c>
      <c r="B5" s="26" t="s">
        <v>29</v>
      </c>
      <c r="C5" s="28" t="s">
        <v>30</v>
      </c>
      <c r="D5" s="14" t="s">
        <v>23</v>
      </c>
      <c r="E5" s="3">
        <v>0.501041666666666</v>
      </c>
      <c r="F5" s="3">
        <v>0.5046296296296297</v>
      </c>
      <c r="G5" s="5">
        <f t="shared" si="0"/>
        <v>0.003587962962963598</v>
      </c>
      <c r="H5" s="3"/>
      <c r="I5" s="5">
        <f t="shared" si="1"/>
        <v>0.003587962962963598</v>
      </c>
    </row>
    <row r="6" spans="1:9" ht="12.75">
      <c r="A6" s="10">
        <v>5</v>
      </c>
      <c r="B6" s="26" t="s">
        <v>31</v>
      </c>
      <c r="C6" s="28" t="s">
        <v>32</v>
      </c>
      <c r="D6" s="14" t="s">
        <v>26</v>
      </c>
      <c r="E6" s="5">
        <v>0.501388888888889</v>
      </c>
      <c r="F6" s="3">
        <v>0.5048611111111111</v>
      </c>
      <c r="G6" s="5">
        <f t="shared" si="0"/>
        <v>0.003472222222222099</v>
      </c>
      <c r="H6" s="3"/>
      <c r="I6" s="5">
        <f t="shared" si="1"/>
        <v>0.003472222222222099</v>
      </c>
    </row>
    <row r="7" spans="1:9" ht="12.75">
      <c r="A7" s="46">
        <v>6</v>
      </c>
      <c r="B7" s="48" t="s">
        <v>33</v>
      </c>
      <c r="C7" s="48" t="s">
        <v>28</v>
      </c>
      <c r="D7" s="42" t="s">
        <v>26</v>
      </c>
      <c r="E7" s="43">
        <v>0.501736111111111</v>
      </c>
      <c r="F7" s="62"/>
      <c r="G7" s="47" t="str">
        <f t="shared" si="0"/>
        <v>ABANDON</v>
      </c>
      <c r="H7" s="43"/>
      <c r="I7" s="47" t="str">
        <f t="shared" si="1"/>
        <v>ABANDON</v>
      </c>
    </row>
    <row r="8" spans="1:9" ht="12.75">
      <c r="A8" s="10">
        <v>7</v>
      </c>
      <c r="B8" s="26" t="s">
        <v>34</v>
      </c>
      <c r="C8" s="28" t="s">
        <v>35</v>
      </c>
      <c r="D8" s="14" t="s">
        <v>36</v>
      </c>
      <c r="E8" s="5">
        <v>0.502083333333333</v>
      </c>
      <c r="F8" s="3">
        <v>0.5055439814814815</v>
      </c>
      <c r="G8" s="5">
        <f t="shared" si="0"/>
        <v>0.003460648148148504</v>
      </c>
      <c r="H8" s="3"/>
      <c r="I8" s="5">
        <f t="shared" si="1"/>
        <v>0.003460648148148504</v>
      </c>
    </row>
    <row r="9" spans="1:9" ht="12.75">
      <c r="A9" s="10">
        <v>8</v>
      </c>
      <c r="B9" s="26" t="s">
        <v>37</v>
      </c>
      <c r="C9" s="28" t="s">
        <v>38</v>
      </c>
      <c r="D9" s="14" t="s">
        <v>23</v>
      </c>
      <c r="E9" s="3">
        <v>0.502430555555555</v>
      </c>
      <c r="F9" s="3">
        <v>0.5059837962962963</v>
      </c>
      <c r="G9" s="5">
        <f t="shared" si="0"/>
        <v>0.003553240740741259</v>
      </c>
      <c r="H9" s="3"/>
      <c r="I9" s="5">
        <f t="shared" si="1"/>
        <v>0.003553240740741259</v>
      </c>
    </row>
    <row r="10" spans="1:9" ht="12.75">
      <c r="A10" s="10">
        <v>9</v>
      </c>
      <c r="B10" s="26" t="s">
        <v>39</v>
      </c>
      <c r="C10" s="28" t="s">
        <v>35</v>
      </c>
      <c r="D10" s="14" t="s">
        <v>23</v>
      </c>
      <c r="E10" s="5">
        <v>0.502777777777777</v>
      </c>
      <c r="F10" s="3">
        <v>0.50625</v>
      </c>
      <c r="G10" s="5">
        <f t="shared" si="0"/>
        <v>0.003472222222222987</v>
      </c>
      <c r="H10" s="3"/>
      <c r="I10" s="5">
        <f t="shared" si="1"/>
        <v>0.003472222222222987</v>
      </c>
    </row>
    <row r="11" spans="1:9" ht="12.75">
      <c r="A11" s="10">
        <v>10</v>
      </c>
      <c r="B11" s="26" t="s">
        <v>40</v>
      </c>
      <c r="C11" s="26" t="s">
        <v>41</v>
      </c>
      <c r="D11" s="27" t="s">
        <v>23</v>
      </c>
      <c r="E11" s="3">
        <v>0.503124999999999</v>
      </c>
      <c r="F11" s="3">
        <v>0.5066666666666667</v>
      </c>
      <c r="G11" s="5">
        <f t="shared" si="0"/>
        <v>0.0035416666666676644</v>
      </c>
      <c r="H11" s="3"/>
      <c r="I11" s="5">
        <f t="shared" si="1"/>
        <v>0.0035416666666676644</v>
      </c>
    </row>
    <row r="12" spans="1:9" ht="12.75">
      <c r="A12" s="10">
        <v>11</v>
      </c>
      <c r="B12" s="26" t="s">
        <v>42</v>
      </c>
      <c r="C12" s="28" t="s">
        <v>43</v>
      </c>
      <c r="D12" s="14" t="s">
        <v>26</v>
      </c>
      <c r="E12" s="5">
        <v>0.503472222222222</v>
      </c>
      <c r="F12" s="3">
        <v>0.5069907407407407</v>
      </c>
      <c r="G12" s="5">
        <f t="shared" si="0"/>
        <v>0.0035185185185186985</v>
      </c>
      <c r="H12" s="3"/>
      <c r="I12" s="5">
        <f t="shared" si="1"/>
        <v>0.0035185185185186985</v>
      </c>
    </row>
    <row r="13" spans="1:9" ht="12.75">
      <c r="A13" s="10">
        <v>12</v>
      </c>
      <c r="B13" s="26" t="s">
        <v>44</v>
      </c>
      <c r="C13" s="28" t="s">
        <v>45</v>
      </c>
      <c r="D13" s="14" t="s">
        <v>26</v>
      </c>
      <c r="E13" s="3">
        <v>0.503819444444444</v>
      </c>
      <c r="F13" s="3">
        <v>0.5073148148148149</v>
      </c>
      <c r="G13" s="5">
        <f t="shared" si="0"/>
        <v>0.0034953703703708427</v>
      </c>
      <c r="H13" s="3"/>
      <c r="I13" s="5">
        <f t="shared" si="1"/>
        <v>0.0034953703703708427</v>
      </c>
    </row>
    <row r="14" spans="1:9" ht="12.75">
      <c r="A14" s="10">
        <v>13</v>
      </c>
      <c r="B14" s="26" t="s">
        <v>46</v>
      </c>
      <c r="C14" s="28" t="s">
        <v>47</v>
      </c>
      <c r="D14" s="14" t="s">
        <v>23</v>
      </c>
      <c r="E14" s="5">
        <v>0.504166666666666</v>
      </c>
      <c r="F14" s="3">
        <v>0.5077662037037037</v>
      </c>
      <c r="G14" s="5">
        <f t="shared" si="0"/>
        <v>0.0035995370370377477</v>
      </c>
      <c r="H14" s="3"/>
      <c r="I14" s="5">
        <f t="shared" si="1"/>
        <v>0.0035995370370377477</v>
      </c>
    </row>
    <row r="15" spans="1:9" ht="14.25">
      <c r="A15" s="10">
        <v>14</v>
      </c>
      <c r="B15" s="26" t="s">
        <v>48</v>
      </c>
      <c r="C15" s="29"/>
      <c r="D15" s="14" t="s">
        <v>26</v>
      </c>
      <c r="E15" s="3">
        <v>0.504513888888888</v>
      </c>
      <c r="F15" s="3">
        <v>0.5081018518518519</v>
      </c>
      <c r="G15" s="5">
        <f t="shared" si="0"/>
        <v>0.00358796296296382</v>
      </c>
      <c r="H15" s="3"/>
      <c r="I15" s="5">
        <f t="shared" si="1"/>
        <v>0.00358796296296382</v>
      </c>
    </row>
    <row r="16" spans="1:9" ht="12.75">
      <c r="A16" s="10">
        <v>15</v>
      </c>
      <c r="B16" s="26" t="s">
        <v>49</v>
      </c>
      <c r="C16" s="28" t="s">
        <v>50</v>
      </c>
      <c r="D16" s="14" t="s">
        <v>51</v>
      </c>
      <c r="E16" s="5">
        <v>0.50486111111111</v>
      </c>
      <c r="F16" s="3">
        <v>0.5084837962962964</v>
      </c>
      <c r="G16" s="5">
        <f t="shared" si="0"/>
        <v>0.0036226851851863806</v>
      </c>
      <c r="H16" s="3"/>
      <c r="I16" s="5">
        <f t="shared" si="1"/>
        <v>0.0036226851851863806</v>
      </c>
    </row>
    <row r="17" spans="1:9" ht="12.75">
      <c r="A17" s="10">
        <v>16</v>
      </c>
      <c r="B17" s="26" t="s">
        <v>52</v>
      </c>
      <c r="C17" s="26" t="s">
        <v>53</v>
      </c>
      <c r="D17" s="27" t="s">
        <v>51</v>
      </c>
      <c r="E17" s="3">
        <v>0.505208333333332</v>
      </c>
      <c r="F17" s="3">
        <v>0.5088888888888888</v>
      </c>
      <c r="G17" s="5">
        <f t="shared" si="0"/>
        <v>0.003680555555556797</v>
      </c>
      <c r="H17" s="3"/>
      <c r="I17" s="5">
        <f t="shared" si="1"/>
        <v>0.003680555555556797</v>
      </c>
    </row>
    <row r="18" spans="1:9" ht="12.75">
      <c r="A18" s="10">
        <v>17</v>
      </c>
      <c r="B18" s="26" t="s">
        <v>54</v>
      </c>
      <c r="C18" s="28" t="s">
        <v>55</v>
      </c>
      <c r="D18" s="14" t="s">
        <v>51</v>
      </c>
      <c r="E18" s="5">
        <v>0.505555555555555</v>
      </c>
      <c r="F18" s="3">
        <v>0.5091782407407407</v>
      </c>
      <c r="G18" s="5">
        <f t="shared" si="0"/>
        <v>0.0036226851851857145</v>
      </c>
      <c r="H18" s="3"/>
      <c r="I18" s="5">
        <f t="shared" si="1"/>
        <v>0.0036226851851857145</v>
      </c>
    </row>
    <row r="19" spans="1:9" ht="14.25">
      <c r="A19" s="10">
        <v>18</v>
      </c>
      <c r="B19" s="30" t="s">
        <v>56</v>
      </c>
      <c r="C19" s="14" t="s">
        <v>57</v>
      </c>
      <c r="D19" s="14" t="s">
        <v>51</v>
      </c>
      <c r="E19" s="3">
        <v>0.505902777777777</v>
      </c>
      <c r="F19" s="3">
        <v>0.5096064814814815</v>
      </c>
      <c r="G19" s="5">
        <f t="shared" si="0"/>
        <v>0.0037037037037044307</v>
      </c>
      <c r="H19" s="3"/>
      <c r="I19" s="5">
        <f t="shared" si="1"/>
        <v>0.0037037037037044307</v>
      </c>
    </row>
    <row r="20" spans="1:9" ht="12.75">
      <c r="A20" s="10">
        <v>19</v>
      </c>
      <c r="B20" s="27" t="s">
        <v>58</v>
      </c>
      <c r="C20" s="14"/>
      <c r="D20" s="14" t="s">
        <v>26</v>
      </c>
      <c r="E20" s="5">
        <v>0.506249999999999</v>
      </c>
      <c r="F20" s="3">
        <v>0.5098495370370371</v>
      </c>
      <c r="G20" s="5">
        <f t="shared" si="0"/>
        <v>0.003599537037038081</v>
      </c>
      <c r="H20" s="3"/>
      <c r="I20" s="5">
        <f t="shared" si="1"/>
        <v>0.003599537037038081</v>
      </c>
    </row>
    <row r="21" spans="1:9" ht="12.75">
      <c r="A21" s="10">
        <v>20</v>
      </c>
      <c r="B21" s="27" t="s">
        <v>59</v>
      </c>
      <c r="C21" s="14" t="s">
        <v>28</v>
      </c>
      <c r="D21" s="14" t="s">
        <v>26</v>
      </c>
      <c r="E21" s="3">
        <v>0.506597222222221</v>
      </c>
      <c r="F21" s="3">
        <v>0.5103125000000001</v>
      </c>
      <c r="G21" s="5">
        <f t="shared" si="0"/>
        <v>0.0037152777777790247</v>
      </c>
      <c r="H21" s="3"/>
      <c r="I21" s="5">
        <f t="shared" si="1"/>
        <v>0.0037152777777790247</v>
      </c>
    </row>
    <row r="22" spans="1:9" ht="14.25">
      <c r="A22" s="10">
        <v>21</v>
      </c>
      <c r="B22" s="30" t="s">
        <v>60</v>
      </c>
      <c r="C22" s="14" t="s">
        <v>61</v>
      </c>
      <c r="D22" s="14" t="s">
        <v>51</v>
      </c>
      <c r="E22" s="5">
        <v>0.506944444444443</v>
      </c>
      <c r="F22" s="3">
        <v>0.5105555555555555</v>
      </c>
      <c r="G22" s="5">
        <f t="shared" si="0"/>
        <v>0.0036111111111125638</v>
      </c>
      <c r="H22" s="3"/>
      <c r="I22" s="5">
        <f t="shared" si="1"/>
        <v>0.0036111111111125638</v>
      </c>
    </row>
    <row r="23" spans="1:9" ht="12.75">
      <c r="A23" s="10">
        <v>22</v>
      </c>
      <c r="B23" s="27" t="s">
        <v>62</v>
      </c>
      <c r="C23" s="14"/>
      <c r="D23" s="14" t="s">
        <v>26</v>
      </c>
      <c r="E23" s="3">
        <v>0.507291666666665</v>
      </c>
      <c r="F23" s="3">
        <v>0.5110185185185185</v>
      </c>
      <c r="G23" s="5">
        <f t="shared" si="0"/>
        <v>0.0037268518518535076</v>
      </c>
      <c r="H23" s="3"/>
      <c r="I23" s="5">
        <f t="shared" si="1"/>
        <v>0.0037268518518535076</v>
      </c>
    </row>
    <row r="24" spans="1:9" ht="12.75">
      <c r="A24" s="10">
        <v>23</v>
      </c>
      <c r="B24" s="27" t="s">
        <v>63</v>
      </c>
      <c r="C24" s="14" t="s">
        <v>64</v>
      </c>
      <c r="D24" s="14" t="s">
        <v>26</v>
      </c>
      <c r="E24" s="5">
        <v>0.507638888888888</v>
      </c>
      <c r="F24" s="3">
        <v>0.5112731481481482</v>
      </c>
      <c r="G24" s="5">
        <f t="shared" si="0"/>
        <v>0.0036342592592601974</v>
      </c>
      <c r="H24" s="3"/>
      <c r="I24" s="5">
        <f t="shared" si="1"/>
        <v>0.0036342592592601974</v>
      </c>
    </row>
    <row r="25" spans="1:9" ht="12.75">
      <c r="A25" s="10">
        <v>24</v>
      </c>
      <c r="B25" s="27" t="s">
        <v>65</v>
      </c>
      <c r="C25" s="14" t="s">
        <v>66</v>
      </c>
      <c r="D25" s="14" t="s">
        <v>26</v>
      </c>
      <c r="E25" s="3">
        <v>0.50798611111111</v>
      </c>
      <c r="F25" s="3">
        <v>0.5116666666666666</v>
      </c>
      <c r="G25" s="5">
        <f t="shared" si="0"/>
        <v>0.003680555555556575</v>
      </c>
      <c r="H25" s="3"/>
      <c r="I25" s="5">
        <f t="shared" si="1"/>
        <v>0.003680555555556575</v>
      </c>
    </row>
    <row r="26" spans="1:9" ht="12.75">
      <c r="A26" s="10">
        <v>25</v>
      </c>
      <c r="B26" s="27" t="s">
        <v>67</v>
      </c>
      <c r="C26" s="27"/>
      <c r="D26" s="27" t="s">
        <v>26</v>
      </c>
      <c r="E26" s="5">
        <v>0.508333333333332</v>
      </c>
      <c r="F26" s="3">
        <v>0.5119212962962963</v>
      </c>
      <c r="G26" s="5">
        <f t="shared" si="0"/>
        <v>0.003587962962964375</v>
      </c>
      <c r="H26" s="3"/>
      <c r="I26" s="5">
        <f t="shared" si="1"/>
        <v>0.003587962962964375</v>
      </c>
    </row>
    <row r="27" spans="1:9" ht="12.75">
      <c r="A27" s="10">
        <v>26</v>
      </c>
      <c r="B27" s="27" t="s">
        <v>68</v>
      </c>
      <c r="C27" s="14"/>
      <c r="D27" s="14" t="s">
        <v>51</v>
      </c>
      <c r="E27" s="3">
        <v>0.508680555555554</v>
      </c>
      <c r="F27" s="3">
        <v>0.5124305555555556</v>
      </c>
      <c r="G27" s="5">
        <f t="shared" si="0"/>
        <v>0.0037500000000015854</v>
      </c>
      <c r="H27" s="3"/>
      <c r="I27" s="5">
        <f t="shared" si="1"/>
        <v>0.0037500000000015854</v>
      </c>
    </row>
    <row r="28" spans="1:9" ht="12.75">
      <c r="A28" s="10">
        <v>27</v>
      </c>
      <c r="B28" s="27" t="s">
        <v>69</v>
      </c>
      <c r="C28" s="14" t="s">
        <v>70</v>
      </c>
      <c r="D28" s="14" t="s">
        <v>26</v>
      </c>
      <c r="E28" s="5">
        <v>0.509027777777776</v>
      </c>
      <c r="F28" s="3">
        <v>0.5125462962962963</v>
      </c>
      <c r="G28" s="5">
        <f t="shared" si="0"/>
        <v>0.003518518518520364</v>
      </c>
      <c r="H28" s="3"/>
      <c r="I28" s="5">
        <f t="shared" si="1"/>
        <v>0.003518518518520364</v>
      </c>
    </row>
    <row r="29" spans="1:9" ht="12.75">
      <c r="A29" s="10">
        <v>28</v>
      </c>
      <c r="B29" s="27" t="s">
        <v>71</v>
      </c>
      <c r="C29" s="27" t="s">
        <v>28</v>
      </c>
      <c r="D29" s="27" t="s">
        <v>26</v>
      </c>
      <c r="E29" s="3">
        <v>0.509374999999998</v>
      </c>
      <c r="F29" s="3">
        <v>0.5131249999999999</v>
      </c>
      <c r="G29" s="5">
        <f t="shared" si="0"/>
        <v>0.0037500000000019185</v>
      </c>
      <c r="H29" s="3"/>
      <c r="I29" s="5">
        <f t="shared" si="1"/>
        <v>0.0037500000000019185</v>
      </c>
    </row>
    <row r="30" spans="1:9" ht="12.75">
      <c r="A30" s="10">
        <v>29</v>
      </c>
      <c r="B30" s="27" t="s">
        <v>72</v>
      </c>
      <c r="C30" s="27" t="s">
        <v>28</v>
      </c>
      <c r="D30" s="27" t="s">
        <v>26</v>
      </c>
      <c r="E30" s="5">
        <v>0.509722222222221</v>
      </c>
      <c r="F30" s="3">
        <v>0.513425925925926</v>
      </c>
      <c r="G30" s="5">
        <f t="shared" si="0"/>
        <v>0.003703703703704986</v>
      </c>
      <c r="H30" s="3"/>
      <c r="I30" s="5">
        <f t="shared" si="1"/>
        <v>0.003703703703704986</v>
      </c>
    </row>
    <row r="31" spans="1:9" ht="12.75">
      <c r="A31" s="10">
        <v>30</v>
      </c>
      <c r="B31" s="14" t="s">
        <v>73</v>
      </c>
      <c r="C31" s="14" t="s">
        <v>74</v>
      </c>
      <c r="D31" s="14" t="s">
        <v>51</v>
      </c>
      <c r="E31" s="3">
        <v>0.510069444444443</v>
      </c>
      <c r="F31" s="3">
        <v>0.5137731481481481</v>
      </c>
      <c r="G31" s="5">
        <f t="shared" si="0"/>
        <v>0.003703703703705097</v>
      </c>
      <c r="H31" s="3"/>
      <c r="I31" s="5">
        <f t="shared" si="1"/>
        <v>0.003703703703705097</v>
      </c>
    </row>
    <row r="32" spans="1:9" ht="12.75">
      <c r="A32" s="10">
        <v>31</v>
      </c>
      <c r="B32" s="27" t="s">
        <v>75</v>
      </c>
      <c r="C32" s="14" t="s">
        <v>76</v>
      </c>
      <c r="D32" s="14" t="s">
        <v>51</v>
      </c>
      <c r="E32" s="5">
        <v>0.510416666666665</v>
      </c>
      <c r="F32" s="3">
        <v>0.5142824074074074</v>
      </c>
      <c r="G32" s="5">
        <f t="shared" si="0"/>
        <v>0.0038657407407424182</v>
      </c>
      <c r="H32" s="3"/>
      <c r="I32" s="5">
        <f t="shared" si="1"/>
        <v>0.0038657407407424182</v>
      </c>
    </row>
    <row r="33" spans="1:9" ht="12.75">
      <c r="A33" s="10">
        <v>32</v>
      </c>
      <c r="B33" s="27" t="s">
        <v>77</v>
      </c>
      <c r="C33" s="14" t="s">
        <v>45</v>
      </c>
      <c r="D33" s="14" t="s">
        <v>36</v>
      </c>
      <c r="E33" s="3">
        <v>0.510763888888887</v>
      </c>
      <c r="F33" s="3">
        <v>0.514525462962963</v>
      </c>
      <c r="G33" s="5">
        <f t="shared" si="0"/>
        <v>0.0037615740740759573</v>
      </c>
      <c r="H33" s="3"/>
      <c r="I33" s="5">
        <f t="shared" si="1"/>
        <v>0.0037615740740759573</v>
      </c>
    </row>
    <row r="34" spans="1:9" ht="14.25">
      <c r="A34" s="10">
        <v>33</v>
      </c>
      <c r="B34" s="30" t="s">
        <v>78</v>
      </c>
      <c r="C34" s="14" t="s">
        <v>79</v>
      </c>
      <c r="D34" s="14" t="s">
        <v>36</v>
      </c>
      <c r="E34" s="5">
        <v>0.511111111111109</v>
      </c>
      <c r="F34" s="3">
        <v>0.5148148148148148</v>
      </c>
      <c r="G34" s="5">
        <f t="shared" si="0"/>
        <v>0.003703703703705874</v>
      </c>
      <c r="H34" s="3"/>
      <c r="I34" s="5">
        <f t="shared" si="1"/>
        <v>0.003703703703705874</v>
      </c>
    </row>
    <row r="35" spans="1:9" ht="12.75">
      <c r="A35" s="10">
        <v>34</v>
      </c>
      <c r="B35" s="27" t="s">
        <v>80</v>
      </c>
      <c r="C35" s="14" t="s">
        <v>81</v>
      </c>
      <c r="D35" s="14" t="s">
        <v>26</v>
      </c>
      <c r="E35" s="3">
        <v>0.511458333333331</v>
      </c>
      <c r="F35" s="3">
        <v>0.5149305555555556</v>
      </c>
      <c r="G35" s="5">
        <f t="shared" si="0"/>
        <v>0.0034722222222245414</v>
      </c>
      <c r="H35" s="3"/>
      <c r="I35" s="5">
        <f t="shared" si="1"/>
        <v>0.0034722222222245414</v>
      </c>
    </row>
    <row r="36" spans="1:9" ht="12.75">
      <c r="A36" s="10">
        <v>35</v>
      </c>
      <c r="B36" s="27" t="s">
        <v>82</v>
      </c>
      <c r="C36" s="14"/>
      <c r="D36" s="14" t="s">
        <v>51</v>
      </c>
      <c r="E36" s="5">
        <v>0.511805555555554</v>
      </c>
      <c r="F36" s="3">
        <v>0.515625</v>
      </c>
      <c r="G36" s="5">
        <f t="shared" si="0"/>
        <v>0.0038194444444460407</v>
      </c>
      <c r="H36" s="3"/>
      <c r="I36" s="5">
        <f t="shared" si="1"/>
        <v>0.0038194444444460407</v>
      </c>
    </row>
    <row r="37" spans="1:9" ht="12.75">
      <c r="A37" s="10">
        <v>36</v>
      </c>
      <c r="B37" s="27" t="s">
        <v>83</v>
      </c>
      <c r="C37" s="14" t="s">
        <v>84</v>
      </c>
      <c r="D37" s="14" t="s">
        <v>51</v>
      </c>
      <c r="E37" s="3">
        <v>0.512152777777776</v>
      </c>
      <c r="F37" s="3">
        <v>0.5159027777777777</v>
      </c>
      <c r="G37" s="5">
        <f t="shared" si="0"/>
        <v>0.0037500000000016964</v>
      </c>
      <c r="H37" s="3"/>
      <c r="I37" s="5">
        <f t="shared" si="1"/>
        <v>0.0037500000000016964</v>
      </c>
    </row>
    <row r="38" spans="1:9" ht="12.75">
      <c r="A38" s="10">
        <v>37</v>
      </c>
      <c r="B38" s="27" t="s">
        <v>85</v>
      </c>
      <c r="C38" s="14" t="s">
        <v>86</v>
      </c>
      <c r="D38" s="14" t="s">
        <v>36</v>
      </c>
      <c r="E38" s="5">
        <v>0.512499999999998</v>
      </c>
      <c r="F38" s="3">
        <v>0.516238425925926</v>
      </c>
      <c r="G38" s="5">
        <f t="shared" si="0"/>
        <v>0.0037384259259279906</v>
      </c>
      <c r="H38" s="3"/>
      <c r="I38" s="5">
        <f t="shared" si="1"/>
        <v>0.0037384259259279906</v>
      </c>
    </row>
    <row r="39" spans="1:9" ht="12.75">
      <c r="A39" s="10">
        <v>38</v>
      </c>
      <c r="B39" s="27" t="s">
        <v>87</v>
      </c>
      <c r="C39" s="27" t="s">
        <v>41</v>
      </c>
      <c r="D39" s="27" t="s">
        <v>23</v>
      </c>
      <c r="E39" s="3">
        <v>0.51284722222222</v>
      </c>
      <c r="F39" s="3">
        <v>0.5163773148148149</v>
      </c>
      <c r="G39" s="5">
        <f t="shared" si="0"/>
        <v>0.0035300925925948468</v>
      </c>
      <c r="H39" s="3"/>
      <c r="I39" s="5">
        <f t="shared" si="1"/>
        <v>0.0035300925925948468</v>
      </c>
    </row>
    <row r="40" spans="1:9" ht="12.75">
      <c r="A40" s="10">
        <v>39</v>
      </c>
      <c r="B40" s="27" t="s">
        <v>88</v>
      </c>
      <c r="C40" s="14" t="s">
        <v>89</v>
      </c>
      <c r="D40" s="14" t="s">
        <v>51</v>
      </c>
      <c r="E40" s="5">
        <v>0.513194444444442</v>
      </c>
      <c r="F40" s="3">
        <v>0.5169675925925926</v>
      </c>
      <c r="G40" s="5">
        <f t="shared" si="0"/>
        <v>0.0037731481481506624</v>
      </c>
      <c r="H40" s="3"/>
      <c r="I40" s="5">
        <f t="shared" si="1"/>
        <v>0.0037731481481506624</v>
      </c>
    </row>
    <row r="41" spans="1:9" ht="12.75">
      <c r="A41" s="10">
        <v>40</v>
      </c>
      <c r="B41" s="27" t="s">
        <v>90</v>
      </c>
      <c r="C41" s="27" t="s">
        <v>28</v>
      </c>
      <c r="D41" s="27" t="s">
        <v>23</v>
      </c>
      <c r="E41" s="3">
        <v>0.513541666666664</v>
      </c>
      <c r="F41" s="3">
        <v>0.517337962962963</v>
      </c>
      <c r="G41" s="5">
        <f t="shared" si="0"/>
        <v>0.003796296296298962</v>
      </c>
      <c r="H41" s="3"/>
      <c r="I41" s="5">
        <f t="shared" si="1"/>
        <v>0.003796296296298962</v>
      </c>
    </row>
    <row r="42" spans="1:9" ht="12.75">
      <c r="A42" s="10">
        <v>41</v>
      </c>
      <c r="B42" s="27" t="s">
        <v>91</v>
      </c>
      <c r="C42" s="14" t="s">
        <v>92</v>
      </c>
      <c r="D42" s="14" t="s">
        <v>93</v>
      </c>
      <c r="E42" s="5">
        <v>0.513888888888887</v>
      </c>
      <c r="F42" s="3">
        <v>0.5176157407407408</v>
      </c>
      <c r="G42" s="5">
        <f t="shared" si="0"/>
        <v>0.0037268518518538407</v>
      </c>
      <c r="H42" s="3"/>
      <c r="I42" s="5">
        <f t="shared" si="1"/>
        <v>0.0037268518518538407</v>
      </c>
    </row>
    <row r="43" spans="1:9" ht="12.75">
      <c r="A43" s="10">
        <v>42</v>
      </c>
      <c r="B43" s="27" t="s">
        <v>94</v>
      </c>
      <c r="C43" s="27" t="s">
        <v>95</v>
      </c>
      <c r="D43" s="27" t="s">
        <v>36</v>
      </c>
      <c r="E43" s="3">
        <v>0.514236111111109</v>
      </c>
      <c r="F43" s="3">
        <v>0.5180902777777777</v>
      </c>
      <c r="G43" s="5">
        <f t="shared" si="0"/>
        <v>0.0038541666666687124</v>
      </c>
      <c r="H43" s="3"/>
      <c r="I43" s="5">
        <f t="shared" si="1"/>
        <v>0.0038541666666687124</v>
      </c>
    </row>
    <row r="44" spans="1:9" ht="12.75">
      <c r="A44" s="10">
        <v>43</v>
      </c>
      <c r="B44" s="27" t="s">
        <v>96</v>
      </c>
      <c r="C44" s="14"/>
      <c r="D44" s="14" t="s">
        <v>51</v>
      </c>
      <c r="E44" s="5">
        <v>0.514583333333331</v>
      </c>
      <c r="F44" s="3">
        <v>0.5183912037037037</v>
      </c>
      <c r="G44" s="5">
        <f t="shared" si="0"/>
        <v>0.003807870370372779</v>
      </c>
      <c r="H44" s="3"/>
      <c r="I44" s="5">
        <f t="shared" si="1"/>
        <v>0.003807870370372779</v>
      </c>
    </row>
    <row r="45" spans="1:9" ht="12.75">
      <c r="A45" s="10">
        <v>44</v>
      </c>
      <c r="B45" s="27" t="s">
        <v>97</v>
      </c>
      <c r="C45" s="14" t="s">
        <v>98</v>
      </c>
      <c r="D45" s="14" t="s">
        <v>23</v>
      </c>
      <c r="E45" s="3">
        <v>0.514930555555553</v>
      </c>
      <c r="F45" s="3">
        <v>0.5187268518518519</v>
      </c>
      <c r="G45" s="5">
        <f t="shared" si="0"/>
        <v>0.003796296296298851</v>
      </c>
      <c r="H45" s="3"/>
      <c r="I45" s="5">
        <f t="shared" si="1"/>
        <v>0.003796296296298851</v>
      </c>
    </row>
    <row r="46" spans="1:9" ht="12.75">
      <c r="A46" s="10">
        <v>45</v>
      </c>
      <c r="B46" s="27" t="s">
        <v>99</v>
      </c>
      <c r="C46" s="14" t="s">
        <v>50</v>
      </c>
      <c r="D46" s="14" t="s">
        <v>36</v>
      </c>
      <c r="E46" s="5">
        <v>0.515277777777775</v>
      </c>
      <c r="F46" s="3">
        <v>0.5190625</v>
      </c>
      <c r="G46" s="5">
        <f t="shared" si="0"/>
        <v>0.0037847222222250343</v>
      </c>
      <c r="H46" s="3"/>
      <c r="I46" s="5">
        <f t="shared" si="1"/>
        <v>0.0037847222222250343</v>
      </c>
    </row>
    <row r="47" spans="1:9" ht="12.75">
      <c r="A47" s="10">
        <v>46</v>
      </c>
      <c r="B47" s="27" t="s">
        <v>100</v>
      </c>
      <c r="C47" s="27" t="s">
        <v>101</v>
      </c>
      <c r="D47" s="27" t="s">
        <v>93</v>
      </c>
      <c r="E47" s="3">
        <v>0.515624999999997</v>
      </c>
      <c r="F47" s="3">
        <v>0.519375</v>
      </c>
      <c r="G47" s="5">
        <f t="shared" si="0"/>
        <v>0.0037500000000030287</v>
      </c>
      <c r="H47" s="3"/>
      <c r="I47" s="5">
        <f t="shared" si="1"/>
        <v>0.0037500000000030287</v>
      </c>
    </row>
    <row r="48" spans="1:9" ht="12.75">
      <c r="A48" s="10">
        <v>47</v>
      </c>
      <c r="B48" s="27" t="s">
        <v>102</v>
      </c>
      <c r="C48" s="14"/>
      <c r="D48" s="14" t="s">
        <v>93</v>
      </c>
      <c r="E48" s="5">
        <v>0.51597222222222</v>
      </c>
      <c r="F48" s="3">
        <v>0.5197106481481482</v>
      </c>
      <c r="G48" s="5">
        <f t="shared" si="0"/>
        <v>0.0037384259259282127</v>
      </c>
      <c r="H48" s="3"/>
      <c r="I48" s="5">
        <f t="shared" si="1"/>
        <v>0.0037384259259282127</v>
      </c>
    </row>
    <row r="49" spans="1:9" ht="12.75">
      <c r="A49" s="10">
        <v>48</v>
      </c>
      <c r="B49" s="27" t="s">
        <v>103</v>
      </c>
      <c r="C49" s="14"/>
      <c r="D49" s="14" t="s">
        <v>51</v>
      </c>
      <c r="E49" s="3">
        <v>0.516319444444442</v>
      </c>
      <c r="F49" s="3">
        <v>0.5199421296296296</v>
      </c>
      <c r="G49" s="5">
        <f t="shared" si="0"/>
        <v>0.003622685185187602</v>
      </c>
      <c r="H49" s="3"/>
      <c r="I49" s="5">
        <f t="shared" si="1"/>
        <v>0.003622685185187602</v>
      </c>
    </row>
    <row r="50" spans="1:9" ht="12.75">
      <c r="A50" s="10">
        <v>49</v>
      </c>
      <c r="B50" s="27" t="s">
        <v>104</v>
      </c>
      <c r="C50" s="14" t="s">
        <v>66</v>
      </c>
      <c r="D50" s="14" t="s">
        <v>26</v>
      </c>
      <c r="E50" s="5">
        <v>0.516666666666664</v>
      </c>
      <c r="F50" s="3">
        <v>0.5203819444444444</v>
      </c>
      <c r="G50" s="5">
        <f t="shared" si="0"/>
        <v>0.003715277777780357</v>
      </c>
      <c r="H50" s="3"/>
      <c r="I50" s="5">
        <f t="shared" si="1"/>
        <v>0.003715277777780357</v>
      </c>
    </row>
    <row r="51" spans="1:9" ht="12.75">
      <c r="A51" s="10">
        <v>50</v>
      </c>
      <c r="B51" s="27" t="s">
        <v>105</v>
      </c>
      <c r="C51" s="27" t="s">
        <v>92</v>
      </c>
      <c r="D51" s="27" t="s">
        <v>23</v>
      </c>
      <c r="E51" s="3">
        <v>0.517013888888886</v>
      </c>
      <c r="F51" s="3">
        <v>0.520787037037037</v>
      </c>
      <c r="G51" s="5">
        <f t="shared" si="0"/>
        <v>0.0037731481481509954</v>
      </c>
      <c r="H51" s="3"/>
      <c r="I51" s="5">
        <f t="shared" si="1"/>
        <v>0.0037731481481509954</v>
      </c>
    </row>
    <row r="52" spans="1:9" ht="12.75">
      <c r="A52" s="10">
        <v>51</v>
      </c>
      <c r="B52" s="27" t="s">
        <v>106</v>
      </c>
      <c r="C52" s="27" t="s">
        <v>107</v>
      </c>
      <c r="D52" s="27" t="s">
        <v>51</v>
      </c>
      <c r="E52" s="5">
        <v>0.517361111111108</v>
      </c>
      <c r="F52" s="3">
        <v>0.5210879629629629</v>
      </c>
      <c r="G52" s="5">
        <f t="shared" si="0"/>
        <v>0.00372685185185484</v>
      </c>
      <c r="H52" s="3"/>
      <c r="I52" s="5">
        <f t="shared" si="1"/>
        <v>0.00372685185185484</v>
      </c>
    </row>
    <row r="53" spans="1:9" ht="12.75">
      <c r="A53" s="10">
        <v>52</v>
      </c>
      <c r="B53" s="27" t="s">
        <v>108</v>
      </c>
      <c r="C53" s="14" t="s">
        <v>109</v>
      </c>
      <c r="D53" s="14" t="s">
        <v>51</v>
      </c>
      <c r="E53" s="3">
        <v>0.51770833333333</v>
      </c>
      <c r="F53" s="3"/>
      <c r="G53" s="5" t="str">
        <f t="shared" si="0"/>
        <v>ABANDON</v>
      </c>
      <c r="H53" s="3"/>
      <c r="I53" s="5" t="str">
        <f t="shared" si="1"/>
        <v>ABANDON</v>
      </c>
    </row>
    <row r="54" spans="1:9" ht="14.25">
      <c r="A54" s="10">
        <v>53</v>
      </c>
      <c r="B54" s="30" t="s">
        <v>110</v>
      </c>
      <c r="C54" s="27" t="s">
        <v>79</v>
      </c>
      <c r="D54" s="27" t="s">
        <v>36</v>
      </c>
      <c r="E54" s="5">
        <v>0.518055555555553</v>
      </c>
      <c r="F54" s="3">
        <v>0.5218402777777778</v>
      </c>
      <c r="G54" s="5">
        <f t="shared" si="0"/>
        <v>0.0037847222222247012</v>
      </c>
      <c r="H54" s="3"/>
      <c r="I54" s="5">
        <f t="shared" si="1"/>
        <v>0.0037847222222247012</v>
      </c>
    </row>
    <row r="55" spans="1:9" ht="12.75">
      <c r="A55" s="10">
        <v>54</v>
      </c>
      <c r="B55" s="27" t="s">
        <v>111</v>
      </c>
      <c r="C55" s="14" t="s">
        <v>112</v>
      </c>
      <c r="D55" s="14" t="s">
        <v>51</v>
      </c>
      <c r="E55" s="3">
        <v>0.518402777777775</v>
      </c>
      <c r="F55" s="3">
        <v>0.5223032407407407</v>
      </c>
      <c r="G55" s="5">
        <f t="shared" si="0"/>
        <v>0.003900462962965756</v>
      </c>
      <c r="H55" s="3"/>
      <c r="I55" s="5">
        <f t="shared" si="1"/>
        <v>0.003900462962965756</v>
      </c>
    </row>
    <row r="56" spans="1:9" ht="12.75">
      <c r="A56" s="10">
        <v>55</v>
      </c>
      <c r="B56" s="27" t="s">
        <v>113</v>
      </c>
      <c r="C56" s="27"/>
      <c r="D56" s="27" t="s">
        <v>51</v>
      </c>
      <c r="E56" s="5">
        <v>0.5187384259259259</v>
      </c>
      <c r="F56" s="3">
        <v>0.5224189814814815</v>
      </c>
      <c r="G56" s="5">
        <f t="shared" si="0"/>
        <v>0.003680555555555576</v>
      </c>
      <c r="H56" s="3"/>
      <c r="I56" s="5">
        <f t="shared" si="1"/>
        <v>0.003680555555555576</v>
      </c>
    </row>
    <row r="57" spans="1:9" ht="12.75">
      <c r="A57" s="10">
        <v>56</v>
      </c>
      <c r="B57" s="27" t="s">
        <v>114</v>
      </c>
      <c r="C57" s="27" t="s">
        <v>98</v>
      </c>
      <c r="D57" s="27" t="s">
        <v>36</v>
      </c>
      <c r="E57" s="3">
        <v>0.519097222222219</v>
      </c>
      <c r="F57" s="3">
        <v>0.5227662037037036</v>
      </c>
      <c r="G57" s="5">
        <f t="shared" si="0"/>
        <v>0.0036689814814846455</v>
      </c>
      <c r="H57" s="3"/>
      <c r="I57" s="5">
        <f t="shared" si="1"/>
        <v>0.0036689814814846455</v>
      </c>
    </row>
    <row r="58" spans="1:9" ht="12.75">
      <c r="A58" s="10">
        <v>57</v>
      </c>
      <c r="B58" s="27" t="s">
        <v>115</v>
      </c>
      <c r="C58" s="14" t="s">
        <v>116</v>
      </c>
      <c r="D58" s="14" t="s">
        <v>51</v>
      </c>
      <c r="E58" s="5">
        <v>0.519444444444441</v>
      </c>
      <c r="F58" s="17">
        <v>0.5232754629629629</v>
      </c>
      <c r="G58" s="16">
        <f t="shared" si="0"/>
        <v>0.003831018518521856</v>
      </c>
      <c r="H58" s="17"/>
      <c r="I58" s="16">
        <f t="shared" si="1"/>
        <v>0.003831018518521856</v>
      </c>
    </row>
    <row r="59" spans="1:9" ht="12.75">
      <c r="A59" s="10">
        <v>58</v>
      </c>
      <c r="B59" s="27" t="s">
        <v>117</v>
      </c>
      <c r="C59" s="14"/>
      <c r="D59" s="14" t="s">
        <v>51</v>
      </c>
      <c r="E59" s="3">
        <v>0.519791666666663</v>
      </c>
      <c r="F59" s="3">
        <v>0.5236342592592592</v>
      </c>
      <c r="G59" s="5">
        <f t="shared" si="0"/>
        <v>0.003842592592596228</v>
      </c>
      <c r="H59" s="3"/>
      <c r="I59" s="5">
        <f t="shared" si="1"/>
        <v>0.003842592592596228</v>
      </c>
    </row>
    <row r="60" spans="1:9" ht="14.25">
      <c r="A60" s="10">
        <v>59</v>
      </c>
      <c r="B60" s="30" t="s">
        <v>118</v>
      </c>
      <c r="C60" s="14" t="s">
        <v>119</v>
      </c>
      <c r="D60" s="14" t="s">
        <v>93</v>
      </c>
      <c r="E60" s="5">
        <v>0.520138888888886</v>
      </c>
      <c r="F60" s="3">
        <v>0.5240046296296296</v>
      </c>
      <c r="G60" s="5">
        <f t="shared" si="0"/>
        <v>0.0038657407407435285</v>
      </c>
      <c r="H60" s="3"/>
      <c r="I60" s="5">
        <f t="shared" si="1"/>
        <v>0.0038657407407435285</v>
      </c>
    </row>
    <row r="61" spans="1:9" ht="14.25">
      <c r="A61" s="10">
        <v>60</v>
      </c>
      <c r="B61" s="30" t="s">
        <v>120</v>
      </c>
      <c r="C61" s="14" t="s">
        <v>57</v>
      </c>
      <c r="D61" s="14" t="s">
        <v>51</v>
      </c>
      <c r="E61" s="3">
        <v>0.520486111111108</v>
      </c>
      <c r="F61" s="3">
        <v>0.5243287037037038</v>
      </c>
      <c r="G61" s="5">
        <f t="shared" si="0"/>
        <v>0.003842592592595784</v>
      </c>
      <c r="H61" s="3"/>
      <c r="I61" s="5">
        <f t="shared" si="1"/>
        <v>0.003842592592595784</v>
      </c>
    </row>
    <row r="62" spans="1:9" ht="12.75">
      <c r="A62" s="10">
        <v>61</v>
      </c>
      <c r="B62" s="27" t="s">
        <v>121</v>
      </c>
      <c r="C62" s="14" t="s">
        <v>98</v>
      </c>
      <c r="D62" s="14" t="s">
        <v>23</v>
      </c>
      <c r="E62" s="5">
        <v>0.52083333333333</v>
      </c>
      <c r="F62" s="3">
        <v>0.5247685185185186</v>
      </c>
      <c r="G62" s="5">
        <f t="shared" si="0"/>
        <v>0.003935185185188539</v>
      </c>
      <c r="H62" s="3"/>
      <c r="I62" s="5">
        <f t="shared" si="1"/>
        <v>0.003935185185188539</v>
      </c>
    </row>
    <row r="63" spans="1:9" ht="12.75">
      <c r="A63" s="10">
        <v>62</v>
      </c>
      <c r="B63" s="27" t="s">
        <v>122</v>
      </c>
      <c r="C63" s="14" t="s">
        <v>123</v>
      </c>
      <c r="D63" s="14" t="s">
        <v>36</v>
      </c>
      <c r="E63" s="3">
        <v>0.521180555555552</v>
      </c>
      <c r="F63" s="3">
        <v>0.5248495370370371</v>
      </c>
      <c r="G63" s="5">
        <f t="shared" si="0"/>
        <v>0.0036689814814850896</v>
      </c>
      <c r="H63" s="3"/>
      <c r="I63" s="5">
        <f t="shared" si="1"/>
        <v>0.0036689814814850896</v>
      </c>
    </row>
    <row r="64" spans="1:9" ht="12.75">
      <c r="A64" s="10">
        <v>63</v>
      </c>
      <c r="B64" s="27" t="s">
        <v>124</v>
      </c>
      <c r="C64" s="14" t="s">
        <v>125</v>
      </c>
      <c r="D64" s="14" t="s">
        <v>36</v>
      </c>
      <c r="E64" s="5">
        <v>0.521527777777774</v>
      </c>
      <c r="F64" s="3">
        <v>0.5251967592592592</v>
      </c>
      <c r="G64" s="5">
        <f t="shared" si="0"/>
        <v>0.0036689814814852006</v>
      </c>
      <c r="H64" s="3"/>
      <c r="I64" s="5">
        <f t="shared" si="1"/>
        <v>0.0036689814814852006</v>
      </c>
    </row>
    <row r="65" spans="1:9" ht="12.75">
      <c r="A65" s="10">
        <v>64</v>
      </c>
      <c r="B65" s="27" t="s">
        <v>126</v>
      </c>
      <c r="C65" s="27" t="s">
        <v>28</v>
      </c>
      <c r="D65" s="27" t="s">
        <v>23</v>
      </c>
      <c r="E65" s="3">
        <v>0.521874999999996</v>
      </c>
      <c r="F65" s="3">
        <v>0.525775462962963</v>
      </c>
      <c r="G65" s="5">
        <f t="shared" si="0"/>
        <v>0.0039004629629669774</v>
      </c>
      <c r="H65" s="3"/>
      <c r="I65" s="5">
        <f t="shared" si="1"/>
        <v>0.0039004629629669774</v>
      </c>
    </row>
    <row r="66" spans="1:9" ht="12.75">
      <c r="A66" s="10">
        <v>65</v>
      </c>
      <c r="B66" s="27" t="s">
        <v>127</v>
      </c>
      <c r="C66" s="27"/>
      <c r="D66" s="27" t="s">
        <v>51</v>
      </c>
      <c r="E66" s="5">
        <v>0.522222222222219</v>
      </c>
      <c r="F66" s="3">
        <v>0.5259953703703704</v>
      </c>
      <c r="G66" s="5">
        <f t="shared" si="0"/>
        <v>0.0037731481481513285</v>
      </c>
      <c r="H66" s="3"/>
      <c r="I66" s="5">
        <f t="shared" si="1"/>
        <v>0.0037731481481513285</v>
      </c>
    </row>
    <row r="67" spans="1:9" ht="12.75">
      <c r="A67" s="10">
        <v>66</v>
      </c>
      <c r="B67" s="27" t="s">
        <v>128</v>
      </c>
      <c r="C67" s="14" t="s">
        <v>98</v>
      </c>
      <c r="D67" s="14" t="s">
        <v>23</v>
      </c>
      <c r="E67" s="3">
        <v>0.522569444444441</v>
      </c>
      <c r="F67" s="3">
        <v>0.5263425925925925</v>
      </c>
      <c r="G67" s="5">
        <f aca="true" t="shared" si="2" ref="G67:G130">IF(F67=0,"ABANDON",F67-E67)</f>
        <v>0.0037731481481515505</v>
      </c>
      <c r="H67" s="3"/>
      <c r="I67" s="5">
        <f aca="true" t="shared" si="3" ref="I67:I130">IF(F67=0,"ABANDON",F67-E67-H67)</f>
        <v>0.0037731481481515505</v>
      </c>
    </row>
    <row r="68" spans="1:9" ht="12.75">
      <c r="A68" s="10">
        <v>67</v>
      </c>
      <c r="B68" s="27" t="s">
        <v>129</v>
      </c>
      <c r="C68" s="14" t="s">
        <v>130</v>
      </c>
      <c r="D68" s="14" t="s">
        <v>26</v>
      </c>
      <c r="E68" s="5">
        <v>0.522916666666663</v>
      </c>
      <c r="F68" s="3">
        <v>0.5267013888888888</v>
      </c>
      <c r="G68" s="5">
        <f t="shared" si="2"/>
        <v>0.0037847222222258114</v>
      </c>
      <c r="H68" s="3"/>
      <c r="I68" s="5">
        <f t="shared" si="3"/>
        <v>0.0037847222222258114</v>
      </c>
    </row>
    <row r="69" spans="1:9" ht="12.75">
      <c r="A69" s="10">
        <v>68</v>
      </c>
      <c r="B69" s="31" t="s">
        <v>131</v>
      </c>
      <c r="C69" s="22"/>
      <c r="D69" s="22" t="s">
        <v>51</v>
      </c>
      <c r="E69" s="3">
        <v>0.523263888888885</v>
      </c>
      <c r="F69" s="3">
        <v>0.5270601851851852</v>
      </c>
      <c r="G69" s="5">
        <f t="shared" si="2"/>
        <v>0.0037962962963001834</v>
      </c>
      <c r="H69" s="3"/>
      <c r="I69" s="5">
        <f t="shared" si="3"/>
        <v>0.0037962962963001834</v>
      </c>
    </row>
    <row r="70" spans="1:9" ht="12.75">
      <c r="A70" s="10">
        <v>69</v>
      </c>
      <c r="B70" s="27" t="s">
        <v>132</v>
      </c>
      <c r="C70" s="14" t="s">
        <v>133</v>
      </c>
      <c r="D70" s="14" t="s">
        <v>26</v>
      </c>
      <c r="E70" s="5">
        <v>0.523611111111107</v>
      </c>
      <c r="F70" s="3">
        <v>0.5273148148148148</v>
      </c>
      <c r="G70" s="5">
        <f t="shared" si="2"/>
        <v>0.0037037037037077614</v>
      </c>
      <c r="H70" s="3"/>
      <c r="I70" s="5">
        <f t="shared" si="3"/>
        <v>0.0037037037037077614</v>
      </c>
    </row>
    <row r="71" spans="1:9" ht="12.75">
      <c r="A71" s="10">
        <v>70</v>
      </c>
      <c r="B71" s="27" t="s">
        <v>134</v>
      </c>
      <c r="C71" s="27" t="s">
        <v>28</v>
      </c>
      <c r="D71" s="27" t="s">
        <v>36</v>
      </c>
      <c r="E71" s="3">
        <v>0.523958333333329</v>
      </c>
      <c r="F71" s="3">
        <v>0.5279976851851852</v>
      </c>
      <c r="G71" s="5">
        <f t="shared" si="2"/>
        <v>0.004039351851856221</v>
      </c>
      <c r="H71" s="3"/>
      <c r="I71" s="5">
        <f t="shared" si="3"/>
        <v>0.004039351851856221</v>
      </c>
    </row>
    <row r="72" spans="1:9" ht="12.75">
      <c r="A72" s="10">
        <v>71</v>
      </c>
      <c r="B72" s="27" t="s">
        <v>135</v>
      </c>
      <c r="C72" s="27" t="s">
        <v>136</v>
      </c>
      <c r="D72" s="27" t="s">
        <v>36</v>
      </c>
      <c r="E72" s="5">
        <v>0.524305555555552</v>
      </c>
      <c r="F72" s="3">
        <v>0.5281018518518519</v>
      </c>
      <c r="G72" s="5">
        <f t="shared" si="2"/>
        <v>0.0037962962962998503</v>
      </c>
      <c r="H72" s="3"/>
      <c r="I72" s="5">
        <f t="shared" si="3"/>
        <v>0.0037962962962998503</v>
      </c>
    </row>
    <row r="73" spans="1:9" ht="12.75">
      <c r="A73" s="10">
        <v>72</v>
      </c>
      <c r="B73" s="27" t="s">
        <v>137</v>
      </c>
      <c r="C73" s="14"/>
      <c r="D73" s="14" t="s">
        <v>26</v>
      </c>
      <c r="E73" s="3">
        <v>0.524652777777774</v>
      </c>
      <c r="F73" s="3">
        <v>0.5394097222222222</v>
      </c>
      <c r="G73" s="5">
        <f t="shared" si="2"/>
        <v>0.014756944444448195</v>
      </c>
      <c r="H73" s="3"/>
      <c r="I73" s="5">
        <f t="shared" si="3"/>
        <v>0.014756944444448195</v>
      </c>
    </row>
    <row r="74" spans="1:9" ht="12.75">
      <c r="A74" s="10">
        <v>73</v>
      </c>
      <c r="B74" s="27" t="s">
        <v>138</v>
      </c>
      <c r="C74" s="14" t="s">
        <v>76</v>
      </c>
      <c r="D74" s="14" t="s">
        <v>51</v>
      </c>
      <c r="E74" s="5">
        <v>0.524999999999996</v>
      </c>
      <c r="F74" s="3">
        <v>0.5288194444444444</v>
      </c>
      <c r="G74" s="5">
        <f t="shared" si="2"/>
        <v>0.003819444444448372</v>
      </c>
      <c r="H74" s="3"/>
      <c r="I74" s="5">
        <f t="shared" si="3"/>
        <v>0.003819444444448372</v>
      </c>
    </row>
    <row r="75" spans="1:9" ht="12.75">
      <c r="A75" s="10">
        <v>74</v>
      </c>
      <c r="B75" s="27" t="s">
        <v>139</v>
      </c>
      <c r="C75" s="27" t="s">
        <v>55</v>
      </c>
      <c r="D75" s="27" t="s">
        <v>140</v>
      </c>
      <c r="E75" s="3">
        <v>0.525347222222218</v>
      </c>
      <c r="F75" s="3">
        <v>0.5292361111111111</v>
      </c>
      <c r="G75" s="5">
        <f t="shared" si="2"/>
        <v>0.0038888888888931605</v>
      </c>
      <c r="H75" s="3"/>
      <c r="I75" s="5">
        <f t="shared" si="3"/>
        <v>0.0038888888888931605</v>
      </c>
    </row>
    <row r="76" spans="1:9" ht="12.75">
      <c r="A76" s="10">
        <v>75</v>
      </c>
      <c r="B76" s="27" t="s">
        <v>141</v>
      </c>
      <c r="C76" s="14" t="s">
        <v>142</v>
      </c>
      <c r="D76" s="14" t="s">
        <v>51</v>
      </c>
      <c r="E76" s="5">
        <v>0.52569444444444</v>
      </c>
      <c r="F76" s="3">
        <v>0.529513888888889</v>
      </c>
      <c r="G76" s="5">
        <f t="shared" si="2"/>
        <v>0.0038194444444489273</v>
      </c>
      <c r="H76" s="3"/>
      <c r="I76" s="5">
        <f t="shared" si="3"/>
        <v>0.0038194444444489273</v>
      </c>
    </row>
    <row r="77" spans="1:9" ht="12.75">
      <c r="A77" s="10">
        <v>76</v>
      </c>
      <c r="B77" s="27" t="s">
        <v>143</v>
      </c>
      <c r="C77" s="14"/>
      <c r="D77" s="14" t="s">
        <v>36</v>
      </c>
      <c r="E77" s="3">
        <v>0.526041666666662</v>
      </c>
      <c r="F77" s="3">
        <v>0.5297916666666667</v>
      </c>
      <c r="G77" s="5">
        <f t="shared" si="2"/>
        <v>0.003750000000004694</v>
      </c>
      <c r="H77" s="3"/>
      <c r="I77" s="5">
        <f t="shared" si="3"/>
        <v>0.003750000000004694</v>
      </c>
    </row>
    <row r="78" spans="1:9" ht="12.75">
      <c r="A78" s="10">
        <v>77</v>
      </c>
      <c r="B78" s="27" t="s">
        <v>144</v>
      </c>
      <c r="C78" s="14" t="s">
        <v>101</v>
      </c>
      <c r="D78" s="14" t="s">
        <v>93</v>
      </c>
      <c r="E78" s="5">
        <v>0.526388888888885</v>
      </c>
      <c r="F78" s="3">
        <v>0.5303240740740741</v>
      </c>
      <c r="G78" s="5">
        <f t="shared" si="2"/>
        <v>0.003935185185189094</v>
      </c>
      <c r="H78" s="3"/>
      <c r="I78" s="5">
        <f t="shared" si="3"/>
        <v>0.003935185185189094</v>
      </c>
    </row>
    <row r="79" spans="1:9" ht="14.25">
      <c r="A79" s="10">
        <v>78</v>
      </c>
      <c r="B79" s="27" t="s">
        <v>145</v>
      </c>
      <c r="C79" s="32"/>
      <c r="D79" s="14" t="s">
        <v>26</v>
      </c>
      <c r="E79" s="3">
        <v>0.526736111111107</v>
      </c>
      <c r="F79" s="3">
        <v>0.5305787037037036</v>
      </c>
      <c r="G79" s="5">
        <f t="shared" si="2"/>
        <v>0.003842592592596672</v>
      </c>
      <c r="H79" s="3"/>
      <c r="I79" s="5">
        <f t="shared" si="3"/>
        <v>0.003842592592596672</v>
      </c>
    </row>
    <row r="80" spans="1:9" ht="14.25">
      <c r="A80" s="10">
        <v>79</v>
      </c>
      <c r="B80" s="30" t="s">
        <v>146</v>
      </c>
      <c r="C80" s="27" t="s">
        <v>101</v>
      </c>
      <c r="D80" s="27" t="s">
        <v>23</v>
      </c>
      <c r="E80" s="5">
        <v>0.527083333333329</v>
      </c>
      <c r="F80" s="3">
        <v>0.5310069444444444</v>
      </c>
      <c r="G80" s="5">
        <f t="shared" si="2"/>
        <v>0.003923611111115388</v>
      </c>
      <c r="H80" s="3"/>
      <c r="I80" s="5">
        <f t="shared" si="3"/>
        <v>0.003923611111115388</v>
      </c>
    </row>
    <row r="81" spans="1:9" ht="12.75">
      <c r="A81" s="10">
        <v>80</v>
      </c>
      <c r="B81" s="27" t="s">
        <v>147</v>
      </c>
      <c r="C81" s="27" t="s">
        <v>107</v>
      </c>
      <c r="D81" s="27" t="s">
        <v>26</v>
      </c>
      <c r="E81" s="3">
        <v>0.527430555555551</v>
      </c>
      <c r="F81" s="3">
        <v>0.5313773148148148</v>
      </c>
      <c r="G81" s="5">
        <f t="shared" si="2"/>
        <v>0.003946759259263799</v>
      </c>
      <c r="H81" s="3"/>
      <c r="I81" s="5">
        <f t="shared" si="3"/>
        <v>0.003946759259263799</v>
      </c>
    </row>
    <row r="82" spans="1:9" ht="12.75">
      <c r="A82" s="10">
        <v>81</v>
      </c>
      <c r="B82" s="27" t="s">
        <v>148</v>
      </c>
      <c r="C82" s="14" t="s">
        <v>149</v>
      </c>
      <c r="D82" s="14" t="s">
        <v>23</v>
      </c>
      <c r="E82" s="5">
        <v>0.527777777777773</v>
      </c>
      <c r="F82" s="3">
        <v>0.5314583333333334</v>
      </c>
      <c r="G82" s="5">
        <f t="shared" si="2"/>
        <v>0.0036805555555603497</v>
      </c>
      <c r="H82" s="3"/>
      <c r="I82" s="5">
        <f t="shared" si="3"/>
        <v>0.0036805555555603497</v>
      </c>
    </row>
    <row r="83" spans="1:9" ht="12.75">
      <c r="A83" s="10">
        <v>82</v>
      </c>
      <c r="B83" s="27" t="s">
        <v>150</v>
      </c>
      <c r="C83" s="14" t="s">
        <v>55</v>
      </c>
      <c r="D83" s="14" t="s">
        <v>36</v>
      </c>
      <c r="E83" s="3">
        <v>0.528124999999995</v>
      </c>
      <c r="F83" s="3">
        <v>0.5318287037037037</v>
      </c>
      <c r="G83" s="5">
        <f t="shared" si="2"/>
        <v>0.0037037037037087606</v>
      </c>
      <c r="H83" s="3"/>
      <c r="I83" s="5">
        <f t="shared" si="3"/>
        <v>0.0037037037037087606</v>
      </c>
    </row>
    <row r="84" spans="1:9" ht="12.75">
      <c r="A84" s="10">
        <v>83</v>
      </c>
      <c r="B84" s="27" t="s">
        <v>151</v>
      </c>
      <c r="C84" s="27" t="s">
        <v>95</v>
      </c>
      <c r="D84" s="27" t="s">
        <v>51</v>
      </c>
      <c r="E84" s="5">
        <v>0.528472222222218</v>
      </c>
      <c r="F84" s="3">
        <v>0.5321643518518518</v>
      </c>
      <c r="G84" s="5">
        <f t="shared" si="2"/>
        <v>0.0036921296296338335</v>
      </c>
      <c r="H84" s="3"/>
      <c r="I84" s="5">
        <f t="shared" si="3"/>
        <v>0.0036921296296338335</v>
      </c>
    </row>
    <row r="85" spans="1:9" ht="12.75">
      <c r="A85" s="10">
        <v>84</v>
      </c>
      <c r="B85" s="27" t="s">
        <v>152</v>
      </c>
      <c r="C85" s="27" t="s">
        <v>41</v>
      </c>
      <c r="D85" s="27" t="s">
        <v>23</v>
      </c>
      <c r="E85" s="3">
        <v>0.52881944444444</v>
      </c>
      <c r="F85" s="3">
        <v>0.532650462962963</v>
      </c>
      <c r="G85" s="5">
        <f t="shared" si="2"/>
        <v>0.003831018518523077</v>
      </c>
      <c r="H85" s="3"/>
      <c r="I85" s="5">
        <f t="shared" si="3"/>
        <v>0.003831018518523077</v>
      </c>
    </row>
    <row r="86" spans="1:9" ht="12.75">
      <c r="A86" s="10">
        <v>85</v>
      </c>
      <c r="B86" s="27" t="s">
        <v>153</v>
      </c>
      <c r="C86" s="14" t="s">
        <v>154</v>
      </c>
      <c r="D86" s="14" t="s">
        <v>51</v>
      </c>
      <c r="E86" s="5">
        <v>0.529166666666662</v>
      </c>
      <c r="F86" s="3">
        <v>0.5331712962962963</v>
      </c>
      <c r="G86" s="5">
        <f t="shared" si="2"/>
        <v>0.0040046296296343264</v>
      </c>
      <c r="H86" s="3"/>
      <c r="I86" s="5">
        <f t="shared" si="3"/>
        <v>0.0040046296296343264</v>
      </c>
    </row>
    <row r="87" spans="1:9" ht="12.75">
      <c r="A87" s="10">
        <v>86</v>
      </c>
      <c r="B87" s="27" t="s">
        <v>155</v>
      </c>
      <c r="C87" s="27"/>
      <c r="D87" s="27" t="s">
        <v>51</v>
      </c>
      <c r="E87" s="3">
        <v>0.529513888888884</v>
      </c>
      <c r="F87" s="3">
        <v>0.5334606481481482</v>
      </c>
      <c r="G87" s="5">
        <f t="shared" si="2"/>
        <v>0.003946759259264243</v>
      </c>
      <c r="H87" s="3"/>
      <c r="I87" s="5">
        <f t="shared" si="3"/>
        <v>0.003946759259264243</v>
      </c>
    </row>
    <row r="88" spans="1:9" ht="12.75">
      <c r="A88" s="10">
        <v>87</v>
      </c>
      <c r="B88" s="27" t="s">
        <v>156</v>
      </c>
      <c r="C88" s="14" t="s">
        <v>86</v>
      </c>
      <c r="D88" s="14" t="s">
        <v>36</v>
      </c>
      <c r="E88" s="5">
        <v>0.529861111111106</v>
      </c>
      <c r="F88" s="3">
        <v>0.5338310185185186</v>
      </c>
      <c r="G88" s="5">
        <f t="shared" si="2"/>
        <v>0.003969907407412543</v>
      </c>
      <c r="H88" s="3"/>
      <c r="I88" s="5">
        <f t="shared" si="3"/>
        <v>0.003969907407412543</v>
      </c>
    </row>
    <row r="89" spans="1:9" ht="12.75">
      <c r="A89" s="10">
        <v>88</v>
      </c>
      <c r="B89" s="27" t="s">
        <v>157</v>
      </c>
      <c r="C89" s="14"/>
      <c r="D89" s="14" t="s">
        <v>26</v>
      </c>
      <c r="E89" s="3">
        <v>0.530208333333328</v>
      </c>
      <c r="F89" s="3">
        <v>0.5340625</v>
      </c>
      <c r="G89" s="5">
        <f t="shared" si="2"/>
        <v>0.003854166666672043</v>
      </c>
      <c r="H89" s="3"/>
      <c r="I89" s="5">
        <f t="shared" si="3"/>
        <v>0.003854166666672043</v>
      </c>
    </row>
    <row r="90" spans="1:9" ht="12.75">
      <c r="A90" s="10">
        <v>89</v>
      </c>
      <c r="B90" s="27" t="s">
        <v>158</v>
      </c>
      <c r="C90" s="14" t="s">
        <v>159</v>
      </c>
      <c r="D90" s="14" t="s">
        <v>26</v>
      </c>
      <c r="E90" s="5">
        <v>0.530555555555551</v>
      </c>
      <c r="F90" s="3">
        <v>0.5344560185185185</v>
      </c>
      <c r="G90" s="5">
        <f t="shared" si="2"/>
        <v>0.0039004629629675325</v>
      </c>
      <c r="H90" s="3"/>
      <c r="I90" s="5">
        <f t="shared" si="3"/>
        <v>0.0039004629629675325</v>
      </c>
    </row>
    <row r="91" spans="1:9" ht="12.75">
      <c r="A91" s="10">
        <v>90</v>
      </c>
      <c r="B91" s="27" t="s">
        <v>160</v>
      </c>
      <c r="C91" s="27"/>
      <c r="D91" s="27" t="s">
        <v>51</v>
      </c>
      <c r="E91" s="3">
        <v>0.530902777777773</v>
      </c>
      <c r="F91" s="3">
        <v>0.5348958333333333</v>
      </c>
      <c r="G91" s="5">
        <f t="shared" si="2"/>
        <v>0.003993055555560399</v>
      </c>
      <c r="H91" s="3"/>
      <c r="I91" s="5">
        <f t="shared" si="3"/>
        <v>0.003993055555560399</v>
      </c>
    </row>
    <row r="92" spans="1:9" ht="12.75">
      <c r="A92" s="10">
        <v>91</v>
      </c>
      <c r="B92" s="27" t="s">
        <v>161</v>
      </c>
      <c r="C92" s="27" t="s">
        <v>162</v>
      </c>
      <c r="D92" s="27" t="s">
        <v>36</v>
      </c>
      <c r="E92" s="5">
        <v>0.531249999999995</v>
      </c>
      <c r="F92" s="3">
        <v>0.5350231481481481</v>
      </c>
      <c r="G92" s="5">
        <f t="shared" si="2"/>
        <v>0.003773148148153105</v>
      </c>
      <c r="H92" s="3"/>
      <c r="I92" s="5">
        <f t="shared" si="3"/>
        <v>0.003773148148153105</v>
      </c>
    </row>
    <row r="93" spans="1:9" ht="12.75">
      <c r="A93" s="10">
        <v>92</v>
      </c>
      <c r="B93" s="27" t="s">
        <v>163</v>
      </c>
      <c r="C93" s="14" t="s">
        <v>164</v>
      </c>
      <c r="D93" s="14" t="s">
        <v>51</v>
      </c>
      <c r="E93" s="3">
        <v>0.531597222222217</v>
      </c>
      <c r="F93" s="3">
        <v>0.5355555555555556</v>
      </c>
      <c r="G93" s="5">
        <f t="shared" si="2"/>
        <v>0.003958333333338615</v>
      </c>
      <c r="H93" s="3"/>
      <c r="I93" s="5">
        <f t="shared" si="3"/>
        <v>0.003958333333338615</v>
      </c>
    </row>
    <row r="94" spans="1:9" ht="12.75">
      <c r="A94" s="10">
        <v>93</v>
      </c>
      <c r="B94" s="27" t="s">
        <v>165</v>
      </c>
      <c r="C94" s="14" t="s">
        <v>166</v>
      </c>
      <c r="D94" s="14" t="s">
        <v>36</v>
      </c>
      <c r="E94" s="5">
        <v>0.531944444444439</v>
      </c>
      <c r="F94" s="3">
        <v>0.5357523148148148</v>
      </c>
      <c r="G94" s="5">
        <f t="shared" si="2"/>
        <v>0.0038078703703757766</v>
      </c>
      <c r="H94" s="3"/>
      <c r="I94" s="5">
        <f t="shared" si="3"/>
        <v>0.0038078703703757766</v>
      </c>
    </row>
    <row r="95" spans="1:9" ht="12.75">
      <c r="A95" s="10">
        <v>94</v>
      </c>
      <c r="B95" s="27" t="s">
        <v>167</v>
      </c>
      <c r="C95" s="14"/>
      <c r="D95" s="14" t="s">
        <v>26</v>
      </c>
      <c r="E95" s="3">
        <v>0.532291666666661</v>
      </c>
      <c r="F95" s="3">
        <v>0.5362962962962963</v>
      </c>
      <c r="G95" s="5">
        <f t="shared" si="2"/>
        <v>0.004004629629635326</v>
      </c>
      <c r="H95" s="3"/>
      <c r="I95" s="5">
        <f t="shared" si="3"/>
        <v>0.004004629629635326</v>
      </c>
    </row>
    <row r="96" spans="1:9" ht="12.75">
      <c r="A96" s="10">
        <v>95</v>
      </c>
      <c r="B96" s="27" t="s">
        <v>168</v>
      </c>
      <c r="C96" s="14" t="s">
        <v>169</v>
      </c>
      <c r="D96" s="14" t="s">
        <v>93</v>
      </c>
      <c r="E96" s="5">
        <v>0.532638888888884</v>
      </c>
      <c r="F96" s="3">
        <v>0.5365162037037037</v>
      </c>
      <c r="G96" s="5">
        <f t="shared" si="2"/>
        <v>0.0038773148148196768</v>
      </c>
      <c r="H96" s="3"/>
      <c r="I96" s="5">
        <f t="shared" si="3"/>
        <v>0.0038773148148196768</v>
      </c>
    </row>
    <row r="97" spans="1:9" ht="12.75">
      <c r="A97" s="10">
        <v>96</v>
      </c>
      <c r="B97" s="27" t="s">
        <v>170</v>
      </c>
      <c r="C97" s="14" t="s">
        <v>171</v>
      </c>
      <c r="D97" s="14" t="s">
        <v>93</v>
      </c>
      <c r="E97" s="3">
        <v>0.532986111111106</v>
      </c>
      <c r="F97" s="3">
        <v>0.536863425925926</v>
      </c>
      <c r="G97" s="5">
        <f t="shared" si="2"/>
        <v>0.003877314814819899</v>
      </c>
      <c r="H97" s="3"/>
      <c r="I97" s="5">
        <f t="shared" si="3"/>
        <v>0.003877314814819899</v>
      </c>
    </row>
    <row r="98" spans="1:9" ht="12.75">
      <c r="A98" s="10">
        <v>97</v>
      </c>
      <c r="B98" s="27" t="s">
        <v>172</v>
      </c>
      <c r="C98" s="14" t="s">
        <v>101</v>
      </c>
      <c r="D98" s="14" t="s">
        <v>23</v>
      </c>
      <c r="E98" s="5">
        <v>0.533333333333328</v>
      </c>
      <c r="F98" s="3">
        <v>0.5374074074074074</v>
      </c>
      <c r="G98" s="5">
        <f t="shared" si="2"/>
        <v>0.004074074074079448</v>
      </c>
      <c r="H98" s="3"/>
      <c r="I98" s="5">
        <f t="shared" si="3"/>
        <v>0.004074074074079448</v>
      </c>
    </row>
    <row r="99" spans="1:9" ht="14.25">
      <c r="A99" s="10">
        <v>98</v>
      </c>
      <c r="B99" s="30" t="s">
        <v>173</v>
      </c>
      <c r="C99" s="14"/>
      <c r="D99" s="14" t="s">
        <v>93</v>
      </c>
      <c r="E99" s="3">
        <v>0.53368055555555</v>
      </c>
      <c r="F99" s="3">
        <v>0.5376041666666667</v>
      </c>
      <c r="G99" s="5">
        <f t="shared" si="2"/>
        <v>0.003923611111116609</v>
      </c>
      <c r="H99" s="3"/>
      <c r="I99" s="5">
        <f t="shared" si="3"/>
        <v>0.003923611111116609</v>
      </c>
    </row>
    <row r="100" spans="1:9" ht="12.75">
      <c r="A100" s="10">
        <v>99</v>
      </c>
      <c r="B100" s="27" t="s">
        <v>174</v>
      </c>
      <c r="C100" s="27" t="s">
        <v>55</v>
      </c>
      <c r="D100" s="27" t="s">
        <v>93</v>
      </c>
      <c r="E100" s="5">
        <v>0.534027777777772</v>
      </c>
      <c r="F100" s="3">
        <v>0.5381018518518519</v>
      </c>
      <c r="G100" s="5">
        <f t="shared" si="2"/>
        <v>0.004074074074079892</v>
      </c>
      <c r="H100" s="3"/>
      <c r="I100" s="5">
        <f t="shared" si="3"/>
        <v>0.004074074074079892</v>
      </c>
    </row>
    <row r="101" spans="1:9" ht="12.75">
      <c r="A101" s="10">
        <v>100</v>
      </c>
      <c r="B101" s="27" t="s">
        <v>175</v>
      </c>
      <c r="C101" s="14" t="s">
        <v>176</v>
      </c>
      <c r="D101" s="14" t="s">
        <v>51</v>
      </c>
      <c r="E101" s="3">
        <v>0.534374999999994</v>
      </c>
      <c r="F101" s="3">
        <v>0.5383217592592593</v>
      </c>
      <c r="G101" s="5">
        <f t="shared" si="2"/>
        <v>0.003946759259265242</v>
      </c>
      <c r="H101" s="3"/>
      <c r="I101" s="5">
        <f t="shared" si="3"/>
        <v>0.003946759259265242</v>
      </c>
    </row>
    <row r="102" spans="1:9" ht="12.75">
      <c r="A102" s="10">
        <v>101</v>
      </c>
      <c r="B102" s="27" t="s">
        <v>177</v>
      </c>
      <c r="C102" s="14" t="s">
        <v>166</v>
      </c>
      <c r="D102" s="14" t="s">
        <v>93</v>
      </c>
      <c r="E102" s="5">
        <v>0.534722222222217</v>
      </c>
      <c r="F102" s="3">
        <v>0.5386226851851852</v>
      </c>
      <c r="G102" s="5">
        <f t="shared" si="2"/>
        <v>0.0039004629629681986</v>
      </c>
      <c r="H102" s="3"/>
      <c r="I102" s="5">
        <f t="shared" si="3"/>
        <v>0.0039004629629681986</v>
      </c>
    </row>
    <row r="103" spans="1:9" ht="12.75">
      <c r="A103" s="10">
        <v>102</v>
      </c>
      <c r="B103" s="27" t="s">
        <v>178</v>
      </c>
      <c r="C103" s="14"/>
      <c r="D103" s="14" t="s">
        <v>36</v>
      </c>
      <c r="E103" s="3">
        <v>0.535069444444439</v>
      </c>
      <c r="F103" s="3">
        <v>0.5389236111111111</v>
      </c>
      <c r="G103" s="5">
        <f t="shared" si="2"/>
        <v>0.003854166666672043</v>
      </c>
      <c r="H103" s="3"/>
      <c r="I103" s="5">
        <f t="shared" si="3"/>
        <v>0.003854166666672043</v>
      </c>
    </row>
    <row r="104" spans="1:9" ht="14.25">
      <c r="A104" s="10">
        <v>103</v>
      </c>
      <c r="B104" s="30" t="s">
        <v>179</v>
      </c>
      <c r="C104" s="14"/>
      <c r="D104" s="14" t="s">
        <v>26</v>
      </c>
      <c r="E104" s="5">
        <v>0.535416666666661</v>
      </c>
      <c r="F104" s="3">
        <v>0.539212962962963</v>
      </c>
      <c r="G104" s="5">
        <f t="shared" si="2"/>
        <v>0.0037962962963019597</v>
      </c>
      <c r="H104" s="3"/>
      <c r="I104" s="5">
        <f t="shared" si="3"/>
        <v>0.0037962962963019597</v>
      </c>
    </row>
    <row r="105" spans="1:9" ht="12.75">
      <c r="A105" s="10">
        <v>104</v>
      </c>
      <c r="B105" s="27" t="s">
        <v>180</v>
      </c>
      <c r="C105" s="14" t="s">
        <v>142</v>
      </c>
      <c r="D105" s="14" t="s">
        <v>51</v>
      </c>
      <c r="E105" s="3">
        <v>0.535763888888883</v>
      </c>
      <c r="F105" s="3">
        <v>0.5396527777777778</v>
      </c>
      <c r="G105" s="5">
        <f t="shared" si="2"/>
        <v>0.003888888888894715</v>
      </c>
      <c r="H105" s="3"/>
      <c r="I105" s="5">
        <f t="shared" si="3"/>
        <v>0.003888888888894715</v>
      </c>
    </row>
    <row r="106" spans="1:9" ht="12.75">
      <c r="A106" s="10">
        <v>105</v>
      </c>
      <c r="B106" s="27" t="s">
        <v>181</v>
      </c>
      <c r="C106" s="14" t="s">
        <v>142</v>
      </c>
      <c r="D106" s="14" t="s">
        <v>51</v>
      </c>
      <c r="E106" s="5">
        <v>0.536111111111105</v>
      </c>
      <c r="F106" s="3">
        <v>0.5440972222222222</v>
      </c>
      <c r="G106" s="5">
        <f t="shared" si="2"/>
        <v>0.007986111111117244</v>
      </c>
      <c r="H106" s="3"/>
      <c r="I106" s="5">
        <f t="shared" si="3"/>
        <v>0.007986111111117244</v>
      </c>
    </row>
    <row r="107" spans="1:9" ht="12.75">
      <c r="A107" s="10">
        <v>106</v>
      </c>
      <c r="B107" s="27" t="s">
        <v>182</v>
      </c>
      <c r="C107" s="14" t="s">
        <v>183</v>
      </c>
      <c r="D107" s="14" t="s">
        <v>36</v>
      </c>
      <c r="E107" s="3">
        <v>0.536458333333327</v>
      </c>
      <c r="F107" s="3">
        <v>0.5404861111111111</v>
      </c>
      <c r="G107" s="5">
        <f t="shared" si="2"/>
        <v>0.0040277777777840695</v>
      </c>
      <c r="H107" s="3"/>
      <c r="I107" s="5">
        <f t="shared" si="3"/>
        <v>0.0040277777777840695</v>
      </c>
    </row>
    <row r="108" spans="1:9" ht="12.75">
      <c r="A108" s="10">
        <v>107</v>
      </c>
      <c r="B108" s="27" t="s">
        <v>184</v>
      </c>
      <c r="C108" s="14"/>
      <c r="D108" s="14" t="s">
        <v>51</v>
      </c>
      <c r="E108" s="5">
        <v>0.53680555555555</v>
      </c>
      <c r="F108" s="3">
        <v>0.5409375</v>
      </c>
      <c r="G108" s="5">
        <f t="shared" si="2"/>
        <v>0.004131944444449975</v>
      </c>
      <c r="H108" s="3"/>
      <c r="I108" s="5">
        <f t="shared" si="3"/>
        <v>0.004131944444449975</v>
      </c>
    </row>
    <row r="109" spans="1:9" ht="12.75">
      <c r="A109" s="10">
        <v>108</v>
      </c>
      <c r="B109" s="27" t="s">
        <v>185</v>
      </c>
      <c r="C109" s="14"/>
      <c r="D109" s="14" t="s">
        <v>51</v>
      </c>
      <c r="E109" s="3">
        <v>0.537152777777772</v>
      </c>
      <c r="F109" s="3">
        <v>0.5410648148148148</v>
      </c>
      <c r="G109" s="5">
        <f t="shared" si="2"/>
        <v>0.003912037037042793</v>
      </c>
      <c r="H109" s="3"/>
      <c r="I109" s="5">
        <f t="shared" si="3"/>
        <v>0.003912037037042793</v>
      </c>
    </row>
    <row r="110" spans="1:9" ht="12.75">
      <c r="A110" s="10">
        <v>109</v>
      </c>
      <c r="B110" s="27" t="s">
        <v>186</v>
      </c>
      <c r="C110" s="27" t="s">
        <v>28</v>
      </c>
      <c r="D110" s="27" t="s">
        <v>93</v>
      </c>
      <c r="E110" s="5">
        <v>0.537499999999994</v>
      </c>
      <c r="F110" s="3">
        <v>0.5414351851851852</v>
      </c>
      <c r="G110" s="5">
        <f t="shared" si="2"/>
        <v>0.003935185185191203</v>
      </c>
      <c r="H110" s="3"/>
      <c r="I110" s="5">
        <f t="shared" si="3"/>
        <v>0.003935185185191203</v>
      </c>
    </row>
    <row r="111" spans="1:9" ht="12.75">
      <c r="A111" s="10">
        <v>110</v>
      </c>
      <c r="B111" s="27" t="s">
        <v>187</v>
      </c>
      <c r="C111" s="14" t="s">
        <v>142</v>
      </c>
      <c r="D111" s="14" t="s">
        <v>51</v>
      </c>
      <c r="E111" s="3">
        <v>0.537847222222216</v>
      </c>
      <c r="F111" s="3">
        <v>0.5418171296296296</v>
      </c>
      <c r="G111" s="5">
        <f t="shared" si="2"/>
        <v>0.003969907407413542</v>
      </c>
      <c r="H111" s="3"/>
      <c r="I111" s="5">
        <f t="shared" si="3"/>
        <v>0.003969907407413542</v>
      </c>
    </row>
    <row r="112" spans="1:9" ht="12.75">
      <c r="A112" s="10">
        <v>111</v>
      </c>
      <c r="B112" s="27" t="s">
        <v>188</v>
      </c>
      <c r="C112" s="14"/>
      <c r="D112" s="14" t="s">
        <v>51</v>
      </c>
      <c r="E112" s="5">
        <v>0.538194444444438</v>
      </c>
      <c r="F112" s="3">
        <v>0.5421180555555556</v>
      </c>
      <c r="G112" s="5">
        <f t="shared" si="2"/>
        <v>0.003923611111117609</v>
      </c>
      <c r="H112" s="3"/>
      <c r="I112" s="5">
        <f t="shared" si="3"/>
        <v>0.003923611111117609</v>
      </c>
    </row>
    <row r="113" spans="1:9" ht="12.75">
      <c r="A113" s="10">
        <v>112</v>
      </c>
      <c r="B113" s="27" t="s">
        <v>189</v>
      </c>
      <c r="C113" s="14" t="s">
        <v>190</v>
      </c>
      <c r="D113" s="14" t="s">
        <v>26</v>
      </c>
      <c r="E113" s="3">
        <v>0.53854166666666</v>
      </c>
      <c r="F113" s="3">
        <v>0.5425578703703704</v>
      </c>
      <c r="G113" s="5">
        <f t="shared" si="2"/>
        <v>0.004016203703710364</v>
      </c>
      <c r="H113" s="3"/>
      <c r="I113" s="5">
        <f t="shared" si="3"/>
        <v>0.004016203703710364</v>
      </c>
    </row>
    <row r="114" spans="1:9" ht="12.75">
      <c r="A114" s="10">
        <v>113</v>
      </c>
      <c r="B114" s="27" t="s">
        <v>191</v>
      </c>
      <c r="C114" s="14" t="s">
        <v>142</v>
      </c>
      <c r="D114" s="14" t="s">
        <v>51</v>
      </c>
      <c r="E114" s="5">
        <v>0.538888888888883</v>
      </c>
      <c r="F114" s="3">
        <v>0.5428935185185185</v>
      </c>
      <c r="G114" s="5">
        <f t="shared" si="2"/>
        <v>0.004004629629635548</v>
      </c>
      <c r="H114" s="3"/>
      <c r="I114" s="5">
        <f t="shared" si="3"/>
        <v>0.004004629629635548</v>
      </c>
    </row>
    <row r="115" spans="1:9" ht="12.75">
      <c r="A115" s="10">
        <v>114</v>
      </c>
      <c r="B115" s="27" t="s">
        <v>192</v>
      </c>
      <c r="C115" s="27"/>
      <c r="D115" s="27" t="s">
        <v>51</v>
      </c>
      <c r="E115" s="3">
        <v>0.539236111111105</v>
      </c>
      <c r="F115" s="3">
        <v>0.5431597222222222</v>
      </c>
      <c r="G115" s="5">
        <f t="shared" si="2"/>
        <v>0.0039236111111171645</v>
      </c>
      <c r="H115" s="3"/>
      <c r="I115" s="5">
        <f t="shared" si="3"/>
        <v>0.0039236111111171645</v>
      </c>
    </row>
    <row r="116" spans="1:9" ht="12.75">
      <c r="A116" s="10">
        <v>115</v>
      </c>
      <c r="B116" s="27" t="s">
        <v>193</v>
      </c>
      <c r="C116" s="14" t="s">
        <v>45</v>
      </c>
      <c r="D116" s="14" t="s">
        <v>36</v>
      </c>
      <c r="E116" s="5">
        <v>0.539583333333327</v>
      </c>
      <c r="F116" s="3">
        <v>0.5470601851851852</v>
      </c>
      <c r="G116" s="5">
        <f t="shared" si="2"/>
        <v>0.007476851851858202</v>
      </c>
      <c r="H116" s="3"/>
      <c r="I116" s="5">
        <f t="shared" si="3"/>
        <v>0.007476851851858202</v>
      </c>
    </row>
    <row r="117" spans="1:9" ht="12.75">
      <c r="A117" s="10">
        <v>116</v>
      </c>
      <c r="B117" s="27" t="s">
        <v>194</v>
      </c>
      <c r="C117" s="14"/>
      <c r="D117" s="14" t="s">
        <v>26</v>
      </c>
      <c r="E117" s="3">
        <v>0.539930555555549</v>
      </c>
      <c r="F117" s="3">
        <v>0.5451967592592593</v>
      </c>
      <c r="G117" s="5">
        <f t="shared" si="2"/>
        <v>0.005266203703710226</v>
      </c>
      <c r="H117" s="3"/>
      <c r="I117" s="5">
        <f t="shared" si="3"/>
        <v>0.005266203703710226</v>
      </c>
    </row>
    <row r="118" spans="1:9" ht="12.75">
      <c r="A118" s="10">
        <v>117</v>
      </c>
      <c r="B118" s="27" t="s">
        <v>195</v>
      </c>
      <c r="C118" s="14" t="s">
        <v>107</v>
      </c>
      <c r="D118" s="14" t="s">
        <v>51</v>
      </c>
      <c r="E118" s="5">
        <v>0.540277777777771</v>
      </c>
      <c r="F118" s="3">
        <v>0.5442476851851852</v>
      </c>
      <c r="G118" s="5">
        <f t="shared" si="2"/>
        <v>0.003969907407414208</v>
      </c>
      <c r="H118" s="3"/>
      <c r="I118" s="5">
        <f t="shared" si="3"/>
        <v>0.003969907407414208</v>
      </c>
    </row>
    <row r="119" spans="1:9" ht="12.75">
      <c r="A119" s="10">
        <v>118</v>
      </c>
      <c r="B119" s="27" t="s">
        <v>196</v>
      </c>
      <c r="C119" s="14"/>
      <c r="D119" s="14" t="s">
        <v>36</v>
      </c>
      <c r="E119" s="3">
        <v>0.540624999999993</v>
      </c>
      <c r="F119" s="3">
        <v>0.5444560185185185</v>
      </c>
      <c r="G119" s="5">
        <f t="shared" si="2"/>
        <v>0.0038310185185255197</v>
      </c>
      <c r="H119" s="3"/>
      <c r="I119" s="5">
        <f t="shared" si="3"/>
        <v>0.0038310185185255197</v>
      </c>
    </row>
    <row r="120" spans="1:9" ht="12.75">
      <c r="A120" s="10">
        <v>119</v>
      </c>
      <c r="B120" s="27" t="s">
        <v>197</v>
      </c>
      <c r="C120" s="14" t="s">
        <v>142</v>
      </c>
      <c r="D120" s="14" t="s">
        <v>26</v>
      </c>
      <c r="E120" s="5">
        <v>0.540972222222216</v>
      </c>
      <c r="F120" s="3">
        <v>0.5449189814814815</v>
      </c>
      <c r="G120" s="5">
        <f t="shared" si="2"/>
        <v>0.003946759259265575</v>
      </c>
      <c r="H120" s="3"/>
      <c r="I120" s="5">
        <f t="shared" si="3"/>
        <v>0.003946759259265575</v>
      </c>
    </row>
    <row r="121" spans="1:9" ht="12.75">
      <c r="A121" s="10">
        <v>120</v>
      </c>
      <c r="B121" s="27" t="s">
        <v>198</v>
      </c>
      <c r="C121" s="14" t="s">
        <v>164</v>
      </c>
      <c r="D121" s="14" t="s">
        <v>51</v>
      </c>
      <c r="E121" s="3">
        <v>0.541319444444438</v>
      </c>
      <c r="F121" s="3">
        <v>0.5453703703703704</v>
      </c>
      <c r="G121" s="5">
        <f t="shared" si="2"/>
        <v>0.004050925925932369</v>
      </c>
      <c r="H121" s="3"/>
      <c r="I121" s="5">
        <f t="shared" si="3"/>
        <v>0.004050925925932369</v>
      </c>
    </row>
    <row r="122" spans="1:9" ht="12.75">
      <c r="A122" s="10">
        <v>121</v>
      </c>
      <c r="B122" s="27" t="s">
        <v>199</v>
      </c>
      <c r="C122" s="14" t="s">
        <v>116</v>
      </c>
      <c r="D122" s="14" t="s">
        <v>36</v>
      </c>
      <c r="E122" s="5">
        <v>0.54166666666666</v>
      </c>
      <c r="F122" s="3">
        <v>0.5458449074074074</v>
      </c>
      <c r="G122" s="5">
        <f t="shared" si="2"/>
        <v>0.004178240740747463</v>
      </c>
      <c r="H122" s="3"/>
      <c r="I122" s="5">
        <f t="shared" si="3"/>
        <v>0.004178240740747463</v>
      </c>
    </row>
    <row r="123" spans="1:9" ht="12.75">
      <c r="A123" s="10">
        <v>122</v>
      </c>
      <c r="B123" s="27" t="s">
        <v>200</v>
      </c>
      <c r="C123" s="14" t="s">
        <v>86</v>
      </c>
      <c r="D123" s="14" t="s">
        <v>36</v>
      </c>
      <c r="E123" s="3">
        <v>0.542013888888882</v>
      </c>
      <c r="F123" s="3">
        <v>0.5460763888888889</v>
      </c>
      <c r="G123" s="5">
        <f t="shared" si="2"/>
        <v>0.004062500000006852</v>
      </c>
      <c r="H123" s="3"/>
      <c r="I123" s="5">
        <f t="shared" si="3"/>
        <v>0.004062500000006852</v>
      </c>
    </row>
    <row r="124" spans="1:9" ht="12.75">
      <c r="A124" s="10">
        <v>123</v>
      </c>
      <c r="B124" s="27" t="s">
        <v>201</v>
      </c>
      <c r="C124" s="27" t="s">
        <v>202</v>
      </c>
      <c r="D124" s="27" t="s">
        <v>36</v>
      </c>
      <c r="E124" s="5">
        <v>0.542361111111104</v>
      </c>
      <c r="F124" s="3">
        <v>0.5461805555555556</v>
      </c>
      <c r="G124" s="5">
        <f t="shared" si="2"/>
        <v>0.003819444444451592</v>
      </c>
      <c r="H124" s="3"/>
      <c r="I124" s="5">
        <f t="shared" si="3"/>
        <v>0.003819444444451592</v>
      </c>
    </row>
    <row r="125" spans="1:9" ht="12.75">
      <c r="A125" s="10">
        <v>124</v>
      </c>
      <c r="B125" s="27" t="s">
        <v>203</v>
      </c>
      <c r="C125" s="14" t="s">
        <v>204</v>
      </c>
      <c r="D125" s="14" t="s">
        <v>93</v>
      </c>
      <c r="E125" s="3">
        <v>0.542708333333326</v>
      </c>
      <c r="F125" s="3">
        <v>0.5520717592592593</v>
      </c>
      <c r="G125" s="5">
        <f t="shared" si="2"/>
        <v>0.00936342592593331</v>
      </c>
      <c r="H125" s="3"/>
      <c r="I125" s="5">
        <f t="shared" si="3"/>
        <v>0.00936342592593331</v>
      </c>
    </row>
    <row r="126" spans="1:9" ht="14.25">
      <c r="A126" s="10">
        <v>125</v>
      </c>
      <c r="B126" s="30" t="s">
        <v>205</v>
      </c>
      <c r="C126" s="14"/>
      <c r="D126" s="14" t="s">
        <v>36</v>
      </c>
      <c r="E126" s="5">
        <v>0.543055555555549</v>
      </c>
      <c r="F126" s="3">
        <v>0.5469328703703703</v>
      </c>
      <c r="G126" s="5">
        <f t="shared" si="2"/>
        <v>0.003877314814821342</v>
      </c>
      <c r="H126" s="3"/>
      <c r="I126" s="5">
        <f t="shared" si="3"/>
        <v>0.003877314814821342</v>
      </c>
    </row>
    <row r="127" spans="1:9" ht="12.75">
      <c r="A127" s="10">
        <v>126</v>
      </c>
      <c r="B127" s="27" t="s">
        <v>206</v>
      </c>
      <c r="C127" s="14" t="s">
        <v>207</v>
      </c>
      <c r="D127" s="14" t="s">
        <v>36</v>
      </c>
      <c r="E127" s="3">
        <v>0.543402777777771</v>
      </c>
      <c r="F127" s="3">
        <v>0.5474537037037037</v>
      </c>
      <c r="G127" s="5">
        <f t="shared" si="2"/>
        <v>0.004050925925932702</v>
      </c>
      <c r="H127" s="3"/>
      <c r="I127" s="5">
        <f t="shared" si="3"/>
        <v>0.004050925925932702</v>
      </c>
    </row>
    <row r="128" spans="1:9" ht="12.75">
      <c r="A128" s="10">
        <v>127</v>
      </c>
      <c r="B128" s="27" t="s">
        <v>208</v>
      </c>
      <c r="C128" s="14" t="s">
        <v>154</v>
      </c>
      <c r="D128" s="14" t="s">
        <v>26</v>
      </c>
      <c r="E128" s="5">
        <v>0.543749999999993</v>
      </c>
      <c r="F128" s="3">
        <v>0.5478703703703703</v>
      </c>
      <c r="G128" s="5">
        <f t="shared" si="2"/>
        <v>0.00412037037037738</v>
      </c>
      <c r="H128" s="3"/>
      <c r="I128" s="5">
        <f t="shared" si="3"/>
        <v>0.00412037037037738</v>
      </c>
    </row>
    <row r="129" spans="1:9" ht="12.75">
      <c r="A129" s="10">
        <v>128</v>
      </c>
      <c r="B129" s="27" t="s">
        <v>209</v>
      </c>
      <c r="C129" s="22"/>
      <c r="D129" s="14" t="s">
        <v>26</v>
      </c>
      <c r="E129" s="3">
        <v>0.544097222222215</v>
      </c>
      <c r="F129" s="3">
        <v>0.5481365740740741</v>
      </c>
      <c r="G129" s="5">
        <f t="shared" si="2"/>
        <v>0.004039351851859108</v>
      </c>
      <c r="H129" s="3"/>
      <c r="I129" s="5">
        <f t="shared" si="3"/>
        <v>0.004039351851859108</v>
      </c>
    </row>
    <row r="130" spans="1:9" ht="12.75">
      <c r="A130" s="10">
        <v>129</v>
      </c>
      <c r="B130" s="27" t="s">
        <v>210</v>
      </c>
      <c r="C130" s="27"/>
      <c r="D130" s="27" t="s">
        <v>36</v>
      </c>
      <c r="E130" s="5">
        <v>0.544444444444437</v>
      </c>
      <c r="F130" s="3">
        <v>0.5485185185185185</v>
      </c>
      <c r="G130" s="5">
        <f t="shared" si="2"/>
        <v>0.004074074074081557</v>
      </c>
      <c r="H130" s="3"/>
      <c r="I130" s="5">
        <f t="shared" si="3"/>
        <v>0.004074074074081557</v>
      </c>
    </row>
    <row r="131" spans="1:9" ht="15">
      <c r="A131" s="10">
        <v>130</v>
      </c>
      <c r="B131" s="33" t="s">
        <v>211</v>
      </c>
      <c r="C131" s="27"/>
      <c r="D131" s="27" t="s">
        <v>93</v>
      </c>
      <c r="E131" s="3">
        <v>0.544791666666659</v>
      </c>
      <c r="F131" s="3">
        <v>0.5486342592592592</v>
      </c>
      <c r="G131" s="5">
        <f aca="true" t="shared" si="4" ref="G131:G181">IF(F131=0,"ABANDON",F131-E131)</f>
        <v>0.0038425925926002247</v>
      </c>
      <c r="H131" s="3"/>
      <c r="I131" s="5">
        <f aca="true" t="shared" si="5" ref="I131:I181">IF(F131=0,"ABANDON",F131-E131-H131)</f>
        <v>0.0038425925926002247</v>
      </c>
    </row>
    <row r="132" spans="1:9" ht="12.75">
      <c r="A132" s="10">
        <v>131</v>
      </c>
      <c r="B132" s="27" t="s">
        <v>212</v>
      </c>
      <c r="C132" s="14" t="s">
        <v>204</v>
      </c>
      <c r="D132" s="14" t="s">
        <v>93</v>
      </c>
      <c r="E132" s="5">
        <v>0.545138888888882</v>
      </c>
      <c r="F132" s="3">
        <v>0.5493981481481481</v>
      </c>
      <c r="G132" s="5">
        <f t="shared" si="4"/>
        <v>0.004259259259266179</v>
      </c>
      <c r="H132" s="3"/>
      <c r="I132" s="5">
        <f t="shared" si="5"/>
        <v>0.004259259259266179</v>
      </c>
    </row>
    <row r="133" spans="1:9" ht="12.75">
      <c r="A133" s="10">
        <v>132</v>
      </c>
      <c r="B133" s="27" t="s">
        <v>213</v>
      </c>
      <c r="C133" s="14" t="s">
        <v>107</v>
      </c>
      <c r="D133" s="14" t="s">
        <v>51</v>
      </c>
      <c r="E133" s="3">
        <v>0.545486111111104</v>
      </c>
      <c r="F133" s="3">
        <v>0.5495833333333333</v>
      </c>
      <c r="G133" s="5">
        <f t="shared" si="4"/>
        <v>0.004097222222229302</v>
      </c>
      <c r="H133" s="3"/>
      <c r="I133" s="5">
        <f t="shared" si="5"/>
        <v>0.004097222222229302</v>
      </c>
    </row>
    <row r="134" spans="1:9" ht="12.75">
      <c r="A134" s="10">
        <v>133</v>
      </c>
      <c r="B134" s="27" t="s">
        <v>214</v>
      </c>
      <c r="C134" s="14" t="s">
        <v>183</v>
      </c>
      <c r="D134" s="14" t="s">
        <v>36</v>
      </c>
      <c r="E134" s="5">
        <v>0.545833333333326</v>
      </c>
      <c r="F134" s="3">
        <v>0.5498842592592593</v>
      </c>
      <c r="G134" s="5">
        <f t="shared" si="4"/>
        <v>0.0040509259259333685</v>
      </c>
      <c r="H134" s="3"/>
      <c r="I134" s="5">
        <f t="shared" si="5"/>
        <v>0.0040509259259333685</v>
      </c>
    </row>
    <row r="135" spans="1:9" ht="12.75">
      <c r="A135" s="10">
        <v>134</v>
      </c>
      <c r="B135" s="27" t="s">
        <v>215</v>
      </c>
      <c r="C135" s="27"/>
      <c r="D135" s="27" t="s">
        <v>26</v>
      </c>
      <c r="E135" s="3">
        <v>0.546180555555548</v>
      </c>
      <c r="F135" s="3">
        <v>0.5499884259259259</v>
      </c>
      <c r="G135" s="5">
        <f t="shared" si="4"/>
        <v>0.003807870370377886</v>
      </c>
      <c r="H135" s="3"/>
      <c r="I135" s="5">
        <f t="shared" si="5"/>
        <v>0.003807870370377886</v>
      </c>
    </row>
    <row r="136" spans="1:9" ht="12.75">
      <c r="A136" s="46">
        <v>135</v>
      </c>
      <c r="B136" s="42" t="s">
        <v>216</v>
      </c>
      <c r="C136" s="42"/>
      <c r="D136" s="42" t="s">
        <v>51</v>
      </c>
      <c r="E136" s="47">
        <v>0.54652777777777</v>
      </c>
      <c r="F136" s="43"/>
      <c r="G136" s="47" t="str">
        <f t="shared" si="4"/>
        <v>ABANDON</v>
      </c>
      <c r="H136" s="43"/>
      <c r="I136" s="47" t="str">
        <f t="shared" si="5"/>
        <v>ABANDON</v>
      </c>
    </row>
    <row r="137" spans="1:9" ht="12.75">
      <c r="A137" s="10">
        <v>136</v>
      </c>
      <c r="B137" s="27" t="s">
        <v>217</v>
      </c>
      <c r="C137" s="14"/>
      <c r="D137" s="14" t="s">
        <v>51</v>
      </c>
      <c r="E137" s="3">
        <v>0.546874999999992</v>
      </c>
      <c r="F137" s="3">
        <v>0.5508101851851852</v>
      </c>
      <c r="G137" s="5">
        <f t="shared" si="4"/>
        <v>0.003935185185193202</v>
      </c>
      <c r="H137" s="3"/>
      <c r="I137" s="5">
        <f t="shared" si="5"/>
        <v>0.003935185185193202</v>
      </c>
    </row>
    <row r="138" spans="1:9" ht="12.75">
      <c r="A138" s="10">
        <v>137</v>
      </c>
      <c r="B138" s="27" t="s">
        <v>218</v>
      </c>
      <c r="C138" s="14" t="s">
        <v>219</v>
      </c>
      <c r="D138" s="14" t="s">
        <v>23</v>
      </c>
      <c r="E138" s="5">
        <v>0.547222222222215</v>
      </c>
      <c r="F138" s="3">
        <v>0.5513078703703703</v>
      </c>
      <c r="G138" s="5">
        <f t="shared" si="4"/>
        <v>0.004085648148155374</v>
      </c>
      <c r="H138" s="3"/>
      <c r="I138" s="5">
        <f t="shared" si="5"/>
        <v>0.004085648148155374</v>
      </c>
    </row>
    <row r="139" spans="1:9" ht="12.75">
      <c r="A139" s="10">
        <v>138</v>
      </c>
      <c r="B139" s="27" t="s">
        <v>220</v>
      </c>
      <c r="C139" s="14"/>
      <c r="D139" s="14" t="s">
        <v>51</v>
      </c>
      <c r="E139" s="3">
        <v>0.547569444444437</v>
      </c>
      <c r="F139" s="3">
        <v>0.5516203703703704</v>
      </c>
      <c r="G139" s="5">
        <f t="shared" si="4"/>
        <v>0.0040509259259333685</v>
      </c>
      <c r="H139" s="3"/>
      <c r="I139" s="5">
        <f t="shared" si="5"/>
        <v>0.0040509259259333685</v>
      </c>
    </row>
    <row r="140" spans="1:9" ht="12.75">
      <c r="A140" s="10">
        <v>139</v>
      </c>
      <c r="B140" s="27" t="s">
        <v>221</v>
      </c>
      <c r="C140" s="14" t="s">
        <v>204</v>
      </c>
      <c r="D140" s="14" t="s">
        <v>51</v>
      </c>
      <c r="E140" s="5">
        <v>0.547916666666659</v>
      </c>
      <c r="F140" s="3">
        <v>0.5519907407407407</v>
      </c>
      <c r="G140" s="5">
        <f t="shared" si="4"/>
        <v>0.004074074074081779</v>
      </c>
      <c r="H140" s="3"/>
      <c r="I140" s="5">
        <f t="shared" si="5"/>
        <v>0.004074074074081779</v>
      </c>
    </row>
    <row r="141" spans="1:9" ht="12.75">
      <c r="A141" s="10">
        <v>140</v>
      </c>
      <c r="B141" s="27" t="s">
        <v>222</v>
      </c>
      <c r="C141" s="14"/>
      <c r="D141" s="14" t="s">
        <v>26</v>
      </c>
      <c r="E141" s="3">
        <v>0.548263888888881</v>
      </c>
      <c r="F141" s="3">
        <v>0.5524537037037037</v>
      </c>
      <c r="G141" s="5">
        <f t="shared" si="4"/>
        <v>0.004189814814822723</v>
      </c>
      <c r="H141" s="3"/>
      <c r="I141" s="5">
        <f t="shared" si="5"/>
        <v>0.004189814814822723</v>
      </c>
    </row>
    <row r="142" spans="1:9" ht="12.75">
      <c r="A142" s="10">
        <v>141</v>
      </c>
      <c r="B142" s="27" t="s">
        <v>223</v>
      </c>
      <c r="C142" s="14"/>
      <c r="D142" s="14" t="s">
        <v>93</v>
      </c>
      <c r="E142" s="5">
        <v>0.548611111111103</v>
      </c>
      <c r="F142" s="3">
        <v>0.5531018518518519</v>
      </c>
      <c r="G142" s="5">
        <f t="shared" si="4"/>
        <v>0.004490740740748955</v>
      </c>
      <c r="H142" s="3"/>
      <c r="I142" s="5">
        <f t="shared" si="5"/>
        <v>0.004490740740748955</v>
      </c>
    </row>
    <row r="143" spans="1:9" ht="12.75">
      <c r="A143" s="10">
        <v>142</v>
      </c>
      <c r="B143" s="27" t="s">
        <v>224</v>
      </c>
      <c r="C143" s="14" t="s">
        <v>45</v>
      </c>
      <c r="D143" s="14" t="s">
        <v>36</v>
      </c>
      <c r="E143" s="3">
        <v>0.548958333333325</v>
      </c>
      <c r="F143" s="3">
        <v>0.553125</v>
      </c>
      <c r="G143" s="5">
        <f t="shared" si="4"/>
        <v>0.0041666666666749785</v>
      </c>
      <c r="H143" s="3"/>
      <c r="I143" s="5">
        <f t="shared" si="5"/>
        <v>0.0041666666666749785</v>
      </c>
    </row>
    <row r="144" spans="1:9" ht="12.75">
      <c r="A144" s="10">
        <v>143</v>
      </c>
      <c r="B144" s="27" t="s">
        <v>225</v>
      </c>
      <c r="C144" s="14" t="s">
        <v>142</v>
      </c>
      <c r="D144" s="14" t="s">
        <v>26</v>
      </c>
      <c r="E144" s="5">
        <v>0.549305555555547</v>
      </c>
      <c r="F144" s="3">
        <v>0.5535648148148148</v>
      </c>
      <c r="G144" s="5">
        <f t="shared" si="4"/>
        <v>0.004259259259267734</v>
      </c>
      <c r="H144" s="3"/>
      <c r="I144" s="5">
        <f t="shared" si="5"/>
        <v>0.004259259259267734</v>
      </c>
    </row>
    <row r="145" spans="1:9" ht="12.75">
      <c r="A145" s="10">
        <v>144</v>
      </c>
      <c r="B145" s="27" t="s">
        <v>226</v>
      </c>
      <c r="C145" s="14" t="s">
        <v>227</v>
      </c>
      <c r="D145" s="14" t="s">
        <v>51</v>
      </c>
      <c r="E145" s="3">
        <v>0.54965277777777</v>
      </c>
      <c r="F145" s="3">
        <v>0.5537962962962962</v>
      </c>
      <c r="G145" s="5">
        <f t="shared" si="4"/>
        <v>0.004143518518526235</v>
      </c>
      <c r="H145" s="3"/>
      <c r="I145" s="5">
        <f t="shared" si="5"/>
        <v>0.004143518518526235</v>
      </c>
    </row>
    <row r="146" spans="1:9" ht="12.75">
      <c r="A146" s="10">
        <v>145</v>
      </c>
      <c r="B146" s="27" t="s">
        <v>228</v>
      </c>
      <c r="C146" s="14"/>
      <c r="D146" s="14" t="s">
        <v>140</v>
      </c>
      <c r="E146" s="5">
        <v>0.549999999999992</v>
      </c>
      <c r="F146" s="3">
        <v>0.5544097222222223</v>
      </c>
      <c r="G146" s="5">
        <f t="shared" si="4"/>
        <v>0.004409722222230239</v>
      </c>
      <c r="H146" s="3"/>
      <c r="I146" s="5">
        <f t="shared" si="5"/>
        <v>0.004409722222230239</v>
      </c>
    </row>
    <row r="147" spans="1:9" ht="12.75">
      <c r="A147" s="10">
        <v>146</v>
      </c>
      <c r="B147" s="27" t="s">
        <v>229</v>
      </c>
      <c r="C147" s="14" t="s">
        <v>166</v>
      </c>
      <c r="D147" s="14" t="s">
        <v>93</v>
      </c>
      <c r="E147" s="3">
        <v>0.550347222222214</v>
      </c>
      <c r="F147" s="3">
        <v>0.554537037037037</v>
      </c>
      <c r="G147" s="5">
        <f t="shared" si="4"/>
        <v>0.004189814814823056</v>
      </c>
      <c r="H147" s="3"/>
      <c r="I147" s="5">
        <f t="shared" si="5"/>
        <v>0.004189814814823056</v>
      </c>
    </row>
    <row r="148" spans="1:9" ht="12.75">
      <c r="A148" s="10">
        <v>147</v>
      </c>
      <c r="B148" s="27" t="s">
        <v>230</v>
      </c>
      <c r="C148" s="27" t="s">
        <v>204</v>
      </c>
      <c r="D148" s="27" t="s">
        <v>93</v>
      </c>
      <c r="E148" s="5">
        <v>0.550694444444436</v>
      </c>
      <c r="F148" s="3">
        <v>0.5549189814814816</v>
      </c>
      <c r="G148" s="5">
        <f t="shared" si="4"/>
        <v>0.004224537037045506</v>
      </c>
      <c r="H148" s="3"/>
      <c r="I148" s="5">
        <f t="shared" si="5"/>
        <v>0.004224537037045506</v>
      </c>
    </row>
    <row r="149" spans="1:9" ht="12.75">
      <c r="A149" s="10">
        <v>148</v>
      </c>
      <c r="B149" s="27" t="s">
        <v>231</v>
      </c>
      <c r="C149" s="14"/>
      <c r="D149" s="14" t="s">
        <v>51</v>
      </c>
      <c r="E149" s="3">
        <v>0.551041666666658</v>
      </c>
      <c r="F149" s="3">
        <v>0.5553819444444444</v>
      </c>
      <c r="G149" s="5">
        <f t="shared" si="4"/>
        <v>0.00434027777778645</v>
      </c>
      <c r="H149" s="3"/>
      <c r="I149" s="5">
        <f t="shared" si="5"/>
        <v>0.00434027777778645</v>
      </c>
    </row>
    <row r="150" spans="1:9" ht="12.75">
      <c r="A150" s="10">
        <v>149</v>
      </c>
      <c r="B150" s="27" t="s">
        <v>232</v>
      </c>
      <c r="C150" s="27" t="s">
        <v>89</v>
      </c>
      <c r="D150" s="14" t="s">
        <v>93</v>
      </c>
      <c r="E150" s="5">
        <v>0.55138888888888</v>
      </c>
      <c r="F150" s="3">
        <v>0.5557175925925926</v>
      </c>
      <c r="G150" s="5">
        <f t="shared" si="4"/>
        <v>0.004328703703712522</v>
      </c>
      <c r="H150" s="3"/>
      <c r="I150" s="5">
        <f t="shared" si="5"/>
        <v>0.004328703703712522</v>
      </c>
    </row>
    <row r="151" spans="1:9" ht="12.75">
      <c r="A151" s="10">
        <v>150</v>
      </c>
      <c r="B151" s="27" t="s">
        <v>233</v>
      </c>
      <c r="C151" s="14"/>
      <c r="D151" s="14" t="s">
        <v>36</v>
      </c>
      <c r="E151" s="3">
        <v>0.551736111111103</v>
      </c>
      <c r="F151" s="3">
        <v>0.5562731481481481</v>
      </c>
      <c r="G151" s="5">
        <f t="shared" si="4"/>
        <v>0.004537037037045111</v>
      </c>
      <c r="H151" s="3"/>
      <c r="I151" s="5">
        <f t="shared" si="5"/>
        <v>0.004537037037045111</v>
      </c>
    </row>
    <row r="152" spans="1:9" ht="12.75">
      <c r="A152" s="10">
        <v>151</v>
      </c>
      <c r="B152" s="27" t="s">
        <v>234</v>
      </c>
      <c r="C152" s="14"/>
      <c r="D152" s="14" t="s">
        <v>26</v>
      </c>
      <c r="E152" s="5">
        <v>0.552083333333325</v>
      </c>
      <c r="F152" s="3">
        <v>0.5563194444444445</v>
      </c>
      <c r="G152" s="5">
        <f t="shared" si="4"/>
        <v>0.004236111111119434</v>
      </c>
      <c r="H152" s="3"/>
      <c r="I152" s="5">
        <f t="shared" si="5"/>
        <v>0.004236111111119434</v>
      </c>
    </row>
    <row r="153" spans="1:9" ht="12.75">
      <c r="A153" s="10">
        <v>152</v>
      </c>
      <c r="B153" s="27" t="s">
        <v>235</v>
      </c>
      <c r="C153" s="27"/>
      <c r="D153" s="27" t="s">
        <v>51</v>
      </c>
      <c r="E153" s="3">
        <v>0.552430555555547</v>
      </c>
      <c r="F153" s="3">
        <v>0.5568055555555556</v>
      </c>
      <c r="G153" s="5">
        <f t="shared" si="4"/>
        <v>0.0043750000000085665</v>
      </c>
      <c r="H153" s="3"/>
      <c r="I153" s="5">
        <f t="shared" si="5"/>
        <v>0.0043750000000085665</v>
      </c>
    </row>
    <row r="154" spans="1:9" ht="12.75">
      <c r="A154" s="10">
        <v>153</v>
      </c>
      <c r="B154" s="27" t="s">
        <v>236</v>
      </c>
      <c r="C154" s="14"/>
      <c r="D154" s="14" t="s">
        <v>51</v>
      </c>
      <c r="E154" s="5">
        <v>0.552777777777769</v>
      </c>
      <c r="F154" s="3">
        <v>0.5571990740740741</v>
      </c>
      <c r="G154" s="5">
        <f t="shared" si="4"/>
        <v>0.004421296296305055</v>
      </c>
      <c r="H154" s="3"/>
      <c r="I154" s="5">
        <f t="shared" si="5"/>
        <v>0.004421296296305055</v>
      </c>
    </row>
    <row r="155" spans="1:9" ht="12.75">
      <c r="A155" s="10">
        <v>154</v>
      </c>
      <c r="B155" s="27" t="s">
        <v>237</v>
      </c>
      <c r="C155" s="14" t="s">
        <v>238</v>
      </c>
      <c r="D155" s="14" t="s">
        <v>140</v>
      </c>
      <c r="E155" s="3">
        <v>0.553124999999991</v>
      </c>
      <c r="F155" s="3">
        <v>0.5576157407407407</v>
      </c>
      <c r="G155" s="5">
        <f t="shared" si="4"/>
        <v>0.004490740740749732</v>
      </c>
      <c r="H155" s="3"/>
      <c r="I155" s="5">
        <f t="shared" si="5"/>
        <v>0.004490740740749732</v>
      </c>
    </row>
    <row r="156" spans="1:9" ht="12.75">
      <c r="A156" s="10">
        <v>155</v>
      </c>
      <c r="B156" s="27" t="s">
        <v>239</v>
      </c>
      <c r="C156" s="14" t="s">
        <v>154</v>
      </c>
      <c r="D156" s="14" t="s">
        <v>51</v>
      </c>
      <c r="E156" s="5">
        <v>0.553472222222213</v>
      </c>
      <c r="F156" s="3">
        <v>0.5576967592592593</v>
      </c>
      <c r="G156" s="5">
        <f t="shared" si="4"/>
        <v>0.004224537037046283</v>
      </c>
      <c r="H156" s="3"/>
      <c r="I156" s="5">
        <f t="shared" si="5"/>
        <v>0.004224537037046283</v>
      </c>
    </row>
    <row r="157" spans="1:9" ht="12.75">
      <c r="A157" s="10">
        <v>156</v>
      </c>
      <c r="B157" s="27" t="s">
        <v>240</v>
      </c>
      <c r="C157" s="14" t="s">
        <v>107</v>
      </c>
      <c r="D157" s="14" t="s">
        <v>51</v>
      </c>
      <c r="E157" s="3">
        <v>0.553819444444436</v>
      </c>
      <c r="F157" s="3">
        <v>0.5583101851851852</v>
      </c>
      <c r="G157" s="5">
        <f t="shared" si="4"/>
        <v>0.004490740740749177</v>
      </c>
      <c r="H157" s="3"/>
      <c r="I157" s="5">
        <f t="shared" si="5"/>
        <v>0.004490740740749177</v>
      </c>
    </row>
    <row r="158" spans="1:9" ht="12.75">
      <c r="A158" s="10">
        <v>157</v>
      </c>
      <c r="B158" s="27" t="s">
        <v>241</v>
      </c>
      <c r="C158" s="14" t="s">
        <v>125</v>
      </c>
      <c r="D158" s="14" t="s">
        <v>36</v>
      </c>
      <c r="E158" s="5">
        <v>0.554166666666658</v>
      </c>
      <c r="F158" s="3">
        <v>0.5583333333333333</v>
      </c>
      <c r="G158" s="5">
        <f t="shared" si="4"/>
        <v>0.004166666666675312</v>
      </c>
      <c r="H158" s="3"/>
      <c r="I158" s="5">
        <f t="shared" si="5"/>
        <v>0.004166666666675312</v>
      </c>
    </row>
    <row r="159" spans="1:9" ht="12.75">
      <c r="A159" s="10">
        <v>158</v>
      </c>
      <c r="B159" s="27" t="s">
        <v>242</v>
      </c>
      <c r="C159" s="14" t="s">
        <v>164</v>
      </c>
      <c r="D159" s="14" t="s">
        <v>51</v>
      </c>
      <c r="E159" s="3">
        <v>0.55451388888888</v>
      </c>
      <c r="F159" s="3">
        <v>0.5589351851851853</v>
      </c>
      <c r="G159" s="5">
        <f t="shared" si="4"/>
        <v>0.004421296296305277</v>
      </c>
      <c r="H159" s="3"/>
      <c r="I159" s="5">
        <f t="shared" si="5"/>
        <v>0.004421296296305277</v>
      </c>
    </row>
    <row r="160" spans="1:9" ht="12.75">
      <c r="A160" s="10">
        <v>159</v>
      </c>
      <c r="B160" s="27" t="s">
        <v>243</v>
      </c>
      <c r="C160" s="14" t="s">
        <v>149</v>
      </c>
      <c r="D160" s="14" t="s">
        <v>93</v>
      </c>
      <c r="E160" s="5">
        <v>0.554861111111102</v>
      </c>
      <c r="F160" s="3">
        <v>0.5593055555555556</v>
      </c>
      <c r="G160" s="5">
        <f t="shared" si="4"/>
        <v>0.004444444444453577</v>
      </c>
      <c r="H160" s="3"/>
      <c r="I160" s="5">
        <f t="shared" si="5"/>
        <v>0.004444444444453577</v>
      </c>
    </row>
    <row r="161" spans="1:9" ht="12.75">
      <c r="A161" s="10">
        <v>160</v>
      </c>
      <c r="B161" s="27" t="s">
        <v>244</v>
      </c>
      <c r="C161" s="14" t="s">
        <v>204</v>
      </c>
      <c r="D161" s="14" t="s">
        <v>51</v>
      </c>
      <c r="E161" s="3">
        <v>0.555208333333324</v>
      </c>
      <c r="F161" s="3">
        <v>0.5595023148148148</v>
      </c>
      <c r="G161" s="5">
        <f t="shared" si="4"/>
        <v>0.0042939814814908495</v>
      </c>
      <c r="H161" s="3"/>
      <c r="I161" s="5">
        <f t="shared" si="5"/>
        <v>0.0042939814814908495</v>
      </c>
    </row>
    <row r="162" spans="1:9" ht="12.75">
      <c r="A162" s="10">
        <v>161</v>
      </c>
      <c r="B162" s="27" t="s">
        <v>245</v>
      </c>
      <c r="C162" s="14" t="s">
        <v>86</v>
      </c>
      <c r="D162" s="14" t="s">
        <v>36</v>
      </c>
      <c r="E162" s="5">
        <v>0.555555555555546</v>
      </c>
      <c r="F162" s="3">
        <v>0.5600578703703704</v>
      </c>
      <c r="G162" s="5">
        <f t="shared" si="4"/>
        <v>0.004502314814824326</v>
      </c>
      <c r="H162" s="3"/>
      <c r="I162" s="5">
        <f t="shared" si="5"/>
        <v>0.004502314814824326</v>
      </c>
    </row>
    <row r="163" spans="1:9" ht="12.75">
      <c r="A163" s="10">
        <v>162</v>
      </c>
      <c r="B163" s="27" t="s">
        <v>246</v>
      </c>
      <c r="C163" s="14" t="s">
        <v>142</v>
      </c>
      <c r="D163" s="14" t="s">
        <v>26</v>
      </c>
      <c r="E163" s="3">
        <v>0.555902777777769</v>
      </c>
      <c r="F163" s="3">
        <v>0.560162037037037</v>
      </c>
      <c r="G163" s="5">
        <f t="shared" si="4"/>
        <v>0.004259259259268067</v>
      </c>
      <c r="H163" s="3"/>
      <c r="I163" s="5">
        <f t="shared" si="5"/>
        <v>0.004259259259268067</v>
      </c>
    </row>
    <row r="164" spans="1:9" ht="12.75">
      <c r="A164" s="10">
        <v>163</v>
      </c>
      <c r="B164" s="27" t="s">
        <v>247</v>
      </c>
      <c r="C164" s="14" t="s">
        <v>142</v>
      </c>
      <c r="D164" s="14" t="s">
        <v>51</v>
      </c>
      <c r="E164" s="5">
        <v>0.556249999999991</v>
      </c>
      <c r="F164" s="3">
        <v>0.5605787037037037</v>
      </c>
      <c r="G164" s="5">
        <f t="shared" si="4"/>
        <v>0.004328703703712633</v>
      </c>
      <c r="H164" s="3"/>
      <c r="I164" s="5">
        <f t="shared" si="5"/>
        <v>0.004328703703712633</v>
      </c>
    </row>
    <row r="165" spans="1:9" ht="12.75">
      <c r="A165" s="10">
        <v>164</v>
      </c>
      <c r="B165" s="27" t="s">
        <v>248</v>
      </c>
      <c r="C165" s="14" t="s">
        <v>25</v>
      </c>
      <c r="D165" s="14" t="s">
        <v>23</v>
      </c>
      <c r="E165" s="3">
        <v>0.556597222222213</v>
      </c>
      <c r="F165" s="3">
        <v>0.5611458333333333</v>
      </c>
      <c r="G165" s="5">
        <f t="shared" si="4"/>
        <v>0.004548611111120371</v>
      </c>
      <c r="H165" s="3"/>
      <c r="I165" s="5">
        <f t="shared" si="5"/>
        <v>0.004548611111120371</v>
      </c>
    </row>
    <row r="166" spans="1:9" ht="12.75">
      <c r="A166" s="10">
        <v>165</v>
      </c>
      <c r="B166" s="27" t="s">
        <v>249</v>
      </c>
      <c r="C166" s="14" t="s">
        <v>130</v>
      </c>
      <c r="D166" s="14" t="s">
        <v>93</v>
      </c>
      <c r="E166" s="5">
        <v>0.556944444444435</v>
      </c>
      <c r="F166" s="3">
        <v>0.5614467592592592</v>
      </c>
      <c r="G166" s="5">
        <f t="shared" si="4"/>
        <v>0.004502314814824215</v>
      </c>
      <c r="H166" s="3"/>
      <c r="I166" s="5">
        <f t="shared" si="5"/>
        <v>0.004502314814824215</v>
      </c>
    </row>
    <row r="167" spans="1:9" ht="12.75">
      <c r="A167" s="10">
        <v>166</v>
      </c>
      <c r="B167" s="27" t="s">
        <v>250</v>
      </c>
      <c r="C167" s="14" t="s">
        <v>219</v>
      </c>
      <c r="D167" s="14" t="s">
        <v>93</v>
      </c>
      <c r="E167" s="3">
        <v>0.557291666666657</v>
      </c>
      <c r="F167" s="3">
        <v>0.5615856481481482</v>
      </c>
      <c r="G167" s="5">
        <f t="shared" si="4"/>
        <v>0.0042939814814911825</v>
      </c>
      <c r="H167" s="3"/>
      <c r="I167" s="5">
        <f t="shared" si="5"/>
        <v>0.0042939814814911825</v>
      </c>
    </row>
    <row r="168" spans="1:9" ht="12.75">
      <c r="A168" s="10">
        <v>167</v>
      </c>
      <c r="B168" s="27" t="s">
        <v>251</v>
      </c>
      <c r="C168" s="27" t="s">
        <v>202</v>
      </c>
      <c r="D168" s="27" t="s">
        <v>93</v>
      </c>
      <c r="E168" s="5">
        <v>0.557638888888879</v>
      </c>
      <c r="F168" s="3">
        <v>0.561875</v>
      </c>
      <c r="G168" s="5">
        <f t="shared" si="4"/>
        <v>0.004236111111120988</v>
      </c>
      <c r="H168" s="3"/>
      <c r="I168" s="5">
        <f t="shared" si="5"/>
        <v>0.004236111111120988</v>
      </c>
    </row>
    <row r="169" spans="1:9" ht="12.75">
      <c r="A169" s="10">
        <v>168</v>
      </c>
      <c r="B169" s="27" t="s">
        <v>252</v>
      </c>
      <c r="C169" s="14" t="s">
        <v>171</v>
      </c>
      <c r="D169" s="14" t="s">
        <v>93</v>
      </c>
      <c r="E169" s="3">
        <v>0.557986111111102</v>
      </c>
      <c r="F169" s="3">
        <v>0.5628703703703704</v>
      </c>
      <c r="G169" s="5">
        <f t="shared" si="4"/>
        <v>0.0048842592592683864</v>
      </c>
      <c r="H169" s="3"/>
      <c r="I169" s="5">
        <f t="shared" si="5"/>
        <v>0.0048842592592683864</v>
      </c>
    </row>
    <row r="170" spans="1:9" ht="12.75">
      <c r="A170" s="10">
        <v>169</v>
      </c>
      <c r="B170" s="27" t="s">
        <v>253</v>
      </c>
      <c r="C170" s="14" t="s">
        <v>171</v>
      </c>
      <c r="D170" s="14" t="s">
        <v>93</v>
      </c>
      <c r="E170" s="5">
        <v>0.558333333333324</v>
      </c>
      <c r="F170" s="3">
        <v>0.562974537037037</v>
      </c>
      <c r="G170" s="5">
        <f t="shared" si="4"/>
        <v>0.004641203703713015</v>
      </c>
      <c r="H170" s="3"/>
      <c r="I170" s="5">
        <f t="shared" si="5"/>
        <v>0.004641203703713015</v>
      </c>
    </row>
    <row r="171" spans="1:9" ht="12.75">
      <c r="A171" s="46">
        <v>170</v>
      </c>
      <c r="B171" s="42" t="s">
        <v>254</v>
      </c>
      <c r="C171" s="42" t="s">
        <v>142</v>
      </c>
      <c r="D171" s="42" t="s">
        <v>51</v>
      </c>
      <c r="E171" s="43">
        <v>0.558680555555546</v>
      </c>
      <c r="F171" s="43"/>
      <c r="G171" s="47" t="str">
        <f t="shared" si="4"/>
        <v>ABANDON</v>
      </c>
      <c r="H171" s="43"/>
      <c r="I171" s="47" t="str">
        <f t="shared" si="5"/>
        <v>ABANDON</v>
      </c>
    </row>
    <row r="172" spans="1:9" ht="12.75">
      <c r="A172" s="10">
        <v>171</v>
      </c>
      <c r="B172" s="27" t="s">
        <v>255</v>
      </c>
      <c r="C172" s="27" t="s">
        <v>183</v>
      </c>
      <c r="D172" s="27" t="s">
        <v>140</v>
      </c>
      <c r="E172" s="5">
        <v>0.5586805555555555</v>
      </c>
      <c r="F172" s="3">
        <v>0.5636342592592593</v>
      </c>
      <c r="G172" s="5">
        <f t="shared" si="4"/>
        <v>0.004953703703703738</v>
      </c>
      <c r="H172" s="3"/>
      <c r="I172" s="5">
        <f t="shared" si="5"/>
        <v>0.004953703703703738</v>
      </c>
    </row>
    <row r="173" spans="1:9" ht="12.75">
      <c r="A173" s="10">
        <v>172</v>
      </c>
      <c r="B173" s="27" t="s">
        <v>256</v>
      </c>
      <c r="C173" s="14" t="s">
        <v>227</v>
      </c>
      <c r="D173" s="14" t="s">
        <v>51</v>
      </c>
      <c r="E173" s="3">
        <v>0.5590277777777778</v>
      </c>
      <c r="F173" s="3">
        <v>0.562974537037037</v>
      </c>
      <c r="G173" s="5">
        <f t="shared" si="4"/>
        <v>0.003946759259259247</v>
      </c>
      <c r="H173" s="3"/>
      <c r="I173" s="5">
        <f t="shared" si="5"/>
        <v>0.003946759259259247</v>
      </c>
    </row>
    <row r="174" spans="1:9" ht="12.75">
      <c r="A174" s="10">
        <v>173</v>
      </c>
      <c r="B174" s="27" t="s">
        <v>257</v>
      </c>
      <c r="C174" s="14" t="s">
        <v>107</v>
      </c>
      <c r="D174" s="14" t="s">
        <v>36</v>
      </c>
      <c r="E174" s="5">
        <v>0.5593750000000001</v>
      </c>
      <c r="F174" s="3">
        <v>0.564050925925926</v>
      </c>
      <c r="G174" s="5">
        <f t="shared" si="4"/>
        <v>0.004675925925925917</v>
      </c>
      <c r="H174" s="3"/>
      <c r="I174" s="5">
        <f t="shared" si="5"/>
        <v>0.004675925925925917</v>
      </c>
    </row>
    <row r="175" spans="1:9" ht="12.75">
      <c r="A175" s="10">
        <v>174</v>
      </c>
      <c r="B175" s="27" t="s">
        <v>258</v>
      </c>
      <c r="C175" s="27"/>
      <c r="D175" s="27" t="s">
        <v>26</v>
      </c>
      <c r="E175" s="3">
        <v>0.5597222222222222</v>
      </c>
      <c r="F175" s="3">
        <v>0.563900462962963</v>
      </c>
      <c r="G175" s="5">
        <f t="shared" si="4"/>
        <v>0.004178240740740802</v>
      </c>
      <c r="H175" s="3"/>
      <c r="I175" s="5">
        <f t="shared" si="5"/>
        <v>0.004178240740740802</v>
      </c>
    </row>
    <row r="176" spans="1:9" ht="12.75">
      <c r="A176" s="10">
        <v>175</v>
      </c>
      <c r="B176" s="34" t="s">
        <v>259</v>
      </c>
      <c r="C176" s="14" t="s">
        <v>260</v>
      </c>
      <c r="D176" s="14" t="s">
        <v>36</v>
      </c>
      <c r="E176" s="5">
        <v>0.560416666666657</v>
      </c>
      <c r="F176" s="3">
        <v>0.5641087962962963</v>
      </c>
      <c r="G176" s="5">
        <f t="shared" si="4"/>
        <v>0.0036921296296392736</v>
      </c>
      <c r="H176" s="3"/>
      <c r="I176" s="5">
        <f t="shared" si="5"/>
        <v>0.0036921296296392736</v>
      </c>
    </row>
    <row r="177" spans="1:9" ht="12.75">
      <c r="A177" s="10">
        <v>176</v>
      </c>
      <c r="B177" s="27" t="s">
        <v>261</v>
      </c>
      <c r="C177" s="14" t="s">
        <v>130</v>
      </c>
      <c r="D177" s="14" t="s">
        <v>36</v>
      </c>
      <c r="E177" s="3">
        <v>0.560763888888879</v>
      </c>
      <c r="F177" s="3">
        <v>0.5647453703703703</v>
      </c>
      <c r="G177" s="5">
        <f t="shared" si="4"/>
        <v>0.003981481481491356</v>
      </c>
      <c r="H177" s="3"/>
      <c r="I177" s="5">
        <f t="shared" si="5"/>
        <v>0.003981481481491356</v>
      </c>
    </row>
    <row r="178" spans="1:9" ht="12.75">
      <c r="A178" s="10">
        <v>177</v>
      </c>
      <c r="B178" s="27" t="s">
        <v>262</v>
      </c>
      <c r="C178" s="14" t="s">
        <v>116</v>
      </c>
      <c r="D178" s="14" t="s">
        <v>93</v>
      </c>
      <c r="E178" s="5">
        <v>0.561111111111101</v>
      </c>
      <c r="F178" s="3">
        <v>0.5661226851851852</v>
      </c>
      <c r="G178" s="5">
        <f t="shared" si="4"/>
        <v>0.005011574074084146</v>
      </c>
      <c r="H178" s="3"/>
      <c r="I178" s="5">
        <f t="shared" si="5"/>
        <v>0.005011574074084146</v>
      </c>
    </row>
    <row r="179" spans="1:9" ht="12.75">
      <c r="A179" s="10">
        <v>178</v>
      </c>
      <c r="B179" s="35" t="s">
        <v>263</v>
      </c>
      <c r="C179" s="36" t="s">
        <v>92</v>
      </c>
      <c r="D179" s="36" t="s">
        <v>23</v>
      </c>
      <c r="E179" s="3">
        <v>0.561458333333323</v>
      </c>
      <c r="F179" s="3">
        <v>0.5649074074074074</v>
      </c>
      <c r="G179" s="5">
        <f t="shared" si="4"/>
        <v>0.003449074074084457</v>
      </c>
      <c r="H179" s="3"/>
      <c r="I179" s="5">
        <f t="shared" si="5"/>
        <v>0.003449074074084457</v>
      </c>
    </row>
    <row r="180" spans="1:9" ht="12.75">
      <c r="A180" s="10">
        <v>179</v>
      </c>
      <c r="B180" s="27" t="s">
        <v>264</v>
      </c>
      <c r="C180" s="27" t="s">
        <v>204</v>
      </c>
      <c r="D180" s="27" t="s">
        <v>93</v>
      </c>
      <c r="E180" s="39">
        <v>0.561805555555545</v>
      </c>
      <c r="F180" s="38">
        <v>0.5660532407407407</v>
      </c>
      <c r="G180" s="39">
        <f t="shared" si="4"/>
        <v>0.004247685185195693</v>
      </c>
      <c r="H180" s="38"/>
      <c r="I180" s="39">
        <f t="shared" si="5"/>
        <v>0.004247685185195693</v>
      </c>
    </row>
    <row r="181" spans="1:9" ht="12.75">
      <c r="A181" s="11">
        <v>180</v>
      </c>
      <c r="B181" s="14" t="s">
        <v>265</v>
      </c>
      <c r="C181" s="14" t="s">
        <v>204</v>
      </c>
      <c r="D181" s="14" t="s">
        <v>51</v>
      </c>
      <c r="E181" s="23">
        <v>0.562152777777768</v>
      </c>
      <c r="F181" s="23">
        <v>0.5668171296296296</v>
      </c>
      <c r="G181" s="23">
        <f t="shared" si="4"/>
        <v>0.004664351851861648</v>
      </c>
      <c r="H181" s="23"/>
      <c r="I181" s="23">
        <f t="shared" si="5"/>
        <v>0.004664351851861648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55">
      <selection activeCell="H75" sqref="H75"/>
    </sheetView>
  </sheetViews>
  <sheetFormatPr defaultColWidth="11.421875" defaultRowHeight="12.75"/>
  <cols>
    <col min="2" max="2" width="26.140625" style="0" bestFit="1" customWidth="1"/>
    <col min="5" max="5" width="14.140625" style="2" bestFit="1" customWidth="1"/>
    <col min="6" max="6" width="13.00390625" style="2" bestFit="1" customWidth="1"/>
    <col min="7" max="7" width="13.7109375" style="2" bestFit="1" customWidth="1"/>
    <col min="8" max="9" width="11.421875" style="2" customWidth="1"/>
  </cols>
  <sheetData>
    <row r="1" spans="1:9" s="1" customFormat="1" ht="13.5" thickBot="1">
      <c r="A1" s="7" t="s">
        <v>0</v>
      </c>
      <c r="B1" s="8" t="s">
        <v>21</v>
      </c>
      <c r="C1" s="8" t="s">
        <v>1</v>
      </c>
      <c r="D1" s="8" t="s">
        <v>20</v>
      </c>
      <c r="E1" s="6" t="s">
        <v>2</v>
      </c>
      <c r="F1" s="6" t="s">
        <v>3</v>
      </c>
      <c r="G1" s="12" t="s">
        <v>4</v>
      </c>
      <c r="H1" s="6" t="s">
        <v>5</v>
      </c>
      <c r="I1" s="12" t="s">
        <v>6</v>
      </c>
    </row>
    <row r="2" spans="1:9" ht="12.75">
      <c r="A2" s="9">
        <v>118</v>
      </c>
      <c r="B2" s="27" t="s">
        <v>196</v>
      </c>
      <c r="C2" s="14"/>
      <c r="D2" s="14" t="s">
        <v>36</v>
      </c>
      <c r="E2" s="5">
        <v>0.540624999999993</v>
      </c>
      <c r="F2" s="5">
        <v>0.5437615740740741</v>
      </c>
      <c r="G2" s="5">
        <f aca="true" t="shared" si="0" ref="G2:G33">IF(F2=0,"ABANDON",F2-E2)</f>
        <v>0.0031365740740810777</v>
      </c>
      <c r="H2" s="5"/>
      <c r="I2" s="5">
        <f aca="true" t="shared" si="1" ref="I2:I33">IF(F2=0,"ABANDON",F2-E2-H2)</f>
        <v>0.0031365740740810777</v>
      </c>
    </row>
    <row r="3" spans="1:9" ht="12.75">
      <c r="A3" s="10">
        <v>1</v>
      </c>
      <c r="B3" s="26" t="s">
        <v>22</v>
      </c>
      <c r="C3" s="26"/>
      <c r="D3" s="27" t="s">
        <v>23</v>
      </c>
      <c r="E3" s="3">
        <v>0.5</v>
      </c>
      <c r="F3" s="3">
        <v>0.5033333333333333</v>
      </c>
      <c r="G3" s="5">
        <f t="shared" si="0"/>
        <v>0.0033333333333332993</v>
      </c>
      <c r="H3" s="3"/>
      <c r="I3" s="5">
        <f t="shared" si="1"/>
        <v>0.0033333333333332993</v>
      </c>
    </row>
    <row r="4" spans="1:9" ht="12.75">
      <c r="A4" s="10">
        <v>3</v>
      </c>
      <c r="B4" s="26" t="s">
        <v>27</v>
      </c>
      <c r="C4" s="28" t="s">
        <v>28</v>
      </c>
      <c r="D4" s="14" t="s">
        <v>26</v>
      </c>
      <c r="E4" s="5">
        <v>0.500694444444444</v>
      </c>
      <c r="F4" s="3">
        <v>0.5040856481481482</v>
      </c>
      <c r="G4" s="5">
        <f t="shared" si="0"/>
        <v>0.00339120370370416</v>
      </c>
      <c r="H4" s="3"/>
      <c r="I4" s="5">
        <f t="shared" si="1"/>
        <v>0.00339120370370416</v>
      </c>
    </row>
    <row r="5" spans="1:9" ht="12.75">
      <c r="A5" s="10">
        <v>2</v>
      </c>
      <c r="B5" s="26" t="s">
        <v>24</v>
      </c>
      <c r="C5" s="28" t="s">
        <v>25</v>
      </c>
      <c r="D5" s="14" t="s">
        <v>26</v>
      </c>
      <c r="E5" s="3">
        <v>0.5003472222222222</v>
      </c>
      <c r="F5" s="3">
        <v>0.5037615740740741</v>
      </c>
      <c r="G5" s="5">
        <f t="shared" si="0"/>
        <v>0.0034143518518519045</v>
      </c>
      <c r="H5" s="3"/>
      <c r="I5" s="5">
        <f t="shared" si="1"/>
        <v>0.0034143518518519045</v>
      </c>
    </row>
    <row r="6" spans="1:9" ht="12.75">
      <c r="A6" s="10">
        <v>178</v>
      </c>
      <c r="B6" s="27" t="s">
        <v>263</v>
      </c>
      <c r="C6" s="14" t="s">
        <v>92</v>
      </c>
      <c r="D6" s="14" t="s">
        <v>23</v>
      </c>
      <c r="E6" s="5">
        <v>0.561458333333323</v>
      </c>
      <c r="F6" s="3">
        <v>0.5649074074074074</v>
      </c>
      <c r="G6" s="5">
        <f t="shared" si="0"/>
        <v>0.003449074074084457</v>
      </c>
      <c r="H6" s="3"/>
      <c r="I6" s="5">
        <f t="shared" si="1"/>
        <v>0.003449074074084457</v>
      </c>
    </row>
    <row r="7" spans="1:9" ht="12.75">
      <c r="A7" s="10">
        <v>7</v>
      </c>
      <c r="B7" s="26" t="s">
        <v>34</v>
      </c>
      <c r="C7" s="28" t="s">
        <v>35</v>
      </c>
      <c r="D7" s="14" t="s">
        <v>36</v>
      </c>
      <c r="E7" s="3">
        <v>0.502083333333333</v>
      </c>
      <c r="F7" s="3">
        <v>0.5055439814814815</v>
      </c>
      <c r="G7" s="5">
        <f t="shared" si="0"/>
        <v>0.003460648148148504</v>
      </c>
      <c r="H7" s="3"/>
      <c r="I7" s="5">
        <f t="shared" si="1"/>
        <v>0.003460648148148504</v>
      </c>
    </row>
    <row r="8" spans="1:9" ht="12.75">
      <c r="A8" s="10">
        <v>5</v>
      </c>
      <c r="B8" s="26" t="s">
        <v>31</v>
      </c>
      <c r="C8" s="28" t="s">
        <v>32</v>
      </c>
      <c r="D8" s="14" t="s">
        <v>26</v>
      </c>
      <c r="E8" s="5">
        <v>0.501388888888889</v>
      </c>
      <c r="F8" s="3">
        <v>0.5048611111111111</v>
      </c>
      <c r="G8" s="5">
        <f t="shared" si="0"/>
        <v>0.003472222222222099</v>
      </c>
      <c r="H8" s="3"/>
      <c r="I8" s="5">
        <f t="shared" si="1"/>
        <v>0.003472222222222099</v>
      </c>
    </row>
    <row r="9" spans="1:9" ht="12.75">
      <c r="A9" s="10">
        <v>9</v>
      </c>
      <c r="B9" s="26" t="s">
        <v>39</v>
      </c>
      <c r="C9" s="28" t="s">
        <v>35</v>
      </c>
      <c r="D9" s="14" t="s">
        <v>23</v>
      </c>
      <c r="E9" s="3">
        <v>0.502777777777777</v>
      </c>
      <c r="F9" s="3">
        <v>0.50625</v>
      </c>
      <c r="G9" s="5">
        <f t="shared" si="0"/>
        <v>0.003472222222222987</v>
      </c>
      <c r="H9" s="3"/>
      <c r="I9" s="5">
        <f t="shared" si="1"/>
        <v>0.003472222222222987</v>
      </c>
    </row>
    <row r="10" spans="1:9" ht="12.75">
      <c r="A10" s="10">
        <v>34</v>
      </c>
      <c r="B10" s="27" t="s">
        <v>80</v>
      </c>
      <c r="C10" s="14" t="s">
        <v>81</v>
      </c>
      <c r="D10" s="14" t="s">
        <v>26</v>
      </c>
      <c r="E10" s="5">
        <v>0.511458333333331</v>
      </c>
      <c r="F10" s="3">
        <v>0.5149305555555556</v>
      </c>
      <c r="G10" s="5">
        <f t="shared" si="0"/>
        <v>0.0034722222222245414</v>
      </c>
      <c r="H10" s="3"/>
      <c r="I10" s="5">
        <f t="shared" si="1"/>
        <v>0.0034722222222245414</v>
      </c>
    </row>
    <row r="11" spans="1:9" ht="12.75">
      <c r="A11" s="10">
        <v>12</v>
      </c>
      <c r="B11" s="26" t="s">
        <v>44</v>
      </c>
      <c r="C11" s="28" t="s">
        <v>45</v>
      </c>
      <c r="D11" s="14" t="s">
        <v>26</v>
      </c>
      <c r="E11" s="3">
        <v>0.503819444444444</v>
      </c>
      <c r="F11" s="3">
        <v>0.5073148148148149</v>
      </c>
      <c r="G11" s="5">
        <f t="shared" si="0"/>
        <v>0.0034953703703708427</v>
      </c>
      <c r="H11" s="3"/>
      <c r="I11" s="5">
        <f t="shared" si="1"/>
        <v>0.0034953703703708427</v>
      </c>
    </row>
    <row r="12" spans="1:9" ht="12.75">
      <c r="A12" s="10">
        <v>11</v>
      </c>
      <c r="B12" s="26" t="s">
        <v>42</v>
      </c>
      <c r="C12" s="28" t="s">
        <v>43</v>
      </c>
      <c r="D12" s="14" t="s">
        <v>26</v>
      </c>
      <c r="E12" s="5">
        <v>0.503472222222222</v>
      </c>
      <c r="F12" s="3">
        <v>0.5069907407407407</v>
      </c>
      <c r="G12" s="5">
        <f t="shared" si="0"/>
        <v>0.0035185185185186985</v>
      </c>
      <c r="H12" s="3"/>
      <c r="I12" s="5">
        <f t="shared" si="1"/>
        <v>0.0035185185185186985</v>
      </c>
    </row>
    <row r="13" spans="1:9" ht="12.75">
      <c r="A13" s="10">
        <v>27</v>
      </c>
      <c r="B13" s="27" t="s">
        <v>69</v>
      </c>
      <c r="C13" s="14" t="s">
        <v>70</v>
      </c>
      <c r="D13" s="14" t="s">
        <v>26</v>
      </c>
      <c r="E13" s="3">
        <v>0.509027777777776</v>
      </c>
      <c r="F13" s="3">
        <v>0.5125462962962963</v>
      </c>
      <c r="G13" s="5">
        <f t="shared" si="0"/>
        <v>0.003518518518520364</v>
      </c>
      <c r="H13" s="3"/>
      <c r="I13" s="5">
        <f t="shared" si="1"/>
        <v>0.003518518518520364</v>
      </c>
    </row>
    <row r="14" spans="1:9" ht="12.75">
      <c r="A14" s="10">
        <v>38</v>
      </c>
      <c r="B14" s="27" t="s">
        <v>87</v>
      </c>
      <c r="C14" s="27" t="s">
        <v>41</v>
      </c>
      <c r="D14" s="27" t="s">
        <v>23</v>
      </c>
      <c r="E14" s="5">
        <v>0.51284722222222</v>
      </c>
      <c r="F14" s="3">
        <v>0.5163773148148149</v>
      </c>
      <c r="G14" s="5">
        <f t="shared" si="0"/>
        <v>0.0035300925925948468</v>
      </c>
      <c r="H14" s="3"/>
      <c r="I14" s="5">
        <f t="shared" si="1"/>
        <v>0.0035300925925948468</v>
      </c>
    </row>
    <row r="15" spans="1:9" ht="12.75">
      <c r="A15" s="10">
        <v>10</v>
      </c>
      <c r="B15" s="26" t="s">
        <v>40</v>
      </c>
      <c r="C15" s="26" t="s">
        <v>41</v>
      </c>
      <c r="D15" s="27" t="s">
        <v>23</v>
      </c>
      <c r="E15" s="3">
        <v>0.503124999999999</v>
      </c>
      <c r="F15" s="3">
        <v>0.5066666666666667</v>
      </c>
      <c r="G15" s="5">
        <f t="shared" si="0"/>
        <v>0.0035416666666676644</v>
      </c>
      <c r="H15" s="3"/>
      <c r="I15" s="5">
        <f t="shared" si="1"/>
        <v>0.0035416666666676644</v>
      </c>
    </row>
    <row r="16" spans="1:9" ht="12.75">
      <c r="A16" s="10">
        <v>8</v>
      </c>
      <c r="B16" s="26" t="s">
        <v>37</v>
      </c>
      <c r="C16" s="28" t="s">
        <v>38</v>
      </c>
      <c r="D16" s="14" t="s">
        <v>23</v>
      </c>
      <c r="E16" s="5">
        <v>0.502430555555555</v>
      </c>
      <c r="F16" s="3">
        <v>0.5059837962962963</v>
      </c>
      <c r="G16" s="5">
        <f t="shared" si="0"/>
        <v>0.003553240740741259</v>
      </c>
      <c r="H16" s="3"/>
      <c r="I16" s="5">
        <f t="shared" si="1"/>
        <v>0.003553240740741259</v>
      </c>
    </row>
    <row r="17" spans="1:9" ht="12.75">
      <c r="A17" s="10">
        <v>4</v>
      </c>
      <c r="B17" s="26" t="s">
        <v>29</v>
      </c>
      <c r="C17" s="28" t="s">
        <v>30</v>
      </c>
      <c r="D17" s="14" t="s">
        <v>23</v>
      </c>
      <c r="E17" s="3">
        <v>0.501041666666666</v>
      </c>
      <c r="F17" s="3">
        <v>0.5046296296296297</v>
      </c>
      <c r="G17" s="5">
        <f t="shared" si="0"/>
        <v>0.003587962962963598</v>
      </c>
      <c r="H17" s="3"/>
      <c r="I17" s="5">
        <f t="shared" si="1"/>
        <v>0.003587962962963598</v>
      </c>
    </row>
    <row r="18" spans="1:9" ht="14.25">
      <c r="A18" s="10">
        <v>14</v>
      </c>
      <c r="B18" s="26" t="s">
        <v>48</v>
      </c>
      <c r="C18" s="29"/>
      <c r="D18" s="14" t="s">
        <v>26</v>
      </c>
      <c r="E18" s="5">
        <v>0.504513888888888</v>
      </c>
      <c r="F18" s="3">
        <v>0.5081018518518519</v>
      </c>
      <c r="G18" s="5">
        <f t="shared" si="0"/>
        <v>0.00358796296296382</v>
      </c>
      <c r="H18" s="3"/>
      <c r="I18" s="5">
        <f t="shared" si="1"/>
        <v>0.00358796296296382</v>
      </c>
    </row>
    <row r="19" spans="1:9" ht="12.75">
      <c r="A19" s="10">
        <v>25</v>
      </c>
      <c r="B19" s="27" t="s">
        <v>67</v>
      </c>
      <c r="C19" s="27"/>
      <c r="D19" s="27" t="s">
        <v>26</v>
      </c>
      <c r="E19" s="3">
        <v>0.508333333333332</v>
      </c>
      <c r="F19" s="3">
        <v>0.5119212962962963</v>
      </c>
      <c r="G19" s="5">
        <f t="shared" si="0"/>
        <v>0.003587962962964375</v>
      </c>
      <c r="H19" s="3"/>
      <c r="I19" s="5">
        <f t="shared" si="1"/>
        <v>0.003587962962964375</v>
      </c>
    </row>
    <row r="20" spans="1:9" ht="12.75">
      <c r="A20" s="10">
        <v>13</v>
      </c>
      <c r="B20" s="26" t="s">
        <v>46</v>
      </c>
      <c r="C20" s="28" t="s">
        <v>47</v>
      </c>
      <c r="D20" s="14" t="s">
        <v>23</v>
      </c>
      <c r="E20" s="5">
        <v>0.504166666666666</v>
      </c>
      <c r="F20" s="3">
        <v>0.5077662037037037</v>
      </c>
      <c r="G20" s="5">
        <f t="shared" si="0"/>
        <v>0.0035995370370377477</v>
      </c>
      <c r="H20" s="3"/>
      <c r="I20" s="5">
        <f t="shared" si="1"/>
        <v>0.0035995370370377477</v>
      </c>
    </row>
    <row r="21" spans="1:9" ht="12.75">
      <c r="A21" s="10">
        <v>19</v>
      </c>
      <c r="B21" s="27" t="s">
        <v>58</v>
      </c>
      <c r="C21" s="14"/>
      <c r="D21" s="14" t="s">
        <v>26</v>
      </c>
      <c r="E21" s="3">
        <v>0.506249999999999</v>
      </c>
      <c r="F21" s="3">
        <v>0.5098495370370371</v>
      </c>
      <c r="G21" s="5">
        <f t="shared" si="0"/>
        <v>0.003599537037038081</v>
      </c>
      <c r="H21" s="3"/>
      <c r="I21" s="5">
        <f t="shared" si="1"/>
        <v>0.003599537037038081</v>
      </c>
    </row>
    <row r="22" spans="1:9" ht="14.25">
      <c r="A22" s="10">
        <v>21</v>
      </c>
      <c r="B22" s="30" t="s">
        <v>60</v>
      </c>
      <c r="C22" s="14" t="s">
        <v>61</v>
      </c>
      <c r="D22" s="14" t="s">
        <v>51</v>
      </c>
      <c r="E22" s="5">
        <v>0.506944444444443</v>
      </c>
      <c r="F22" s="3">
        <v>0.5105555555555555</v>
      </c>
      <c r="G22" s="5">
        <f t="shared" si="0"/>
        <v>0.0036111111111125638</v>
      </c>
      <c r="H22" s="3"/>
      <c r="I22" s="5">
        <f t="shared" si="1"/>
        <v>0.0036111111111125638</v>
      </c>
    </row>
    <row r="23" spans="1:9" ht="12.75">
      <c r="A23" s="10">
        <v>17</v>
      </c>
      <c r="B23" s="26" t="s">
        <v>54</v>
      </c>
      <c r="C23" s="28" t="s">
        <v>55</v>
      </c>
      <c r="D23" s="14" t="s">
        <v>51</v>
      </c>
      <c r="E23" s="3">
        <v>0.505555555555555</v>
      </c>
      <c r="F23" s="3">
        <v>0.5091782407407407</v>
      </c>
      <c r="G23" s="5">
        <f t="shared" si="0"/>
        <v>0.0036226851851857145</v>
      </c>
      <c r="H23" s="3"/>
      <c r="I23" s="5">
        <f t="shared" si="1"/>
        <v>0.0036226851851857145</v>
      </c>
    </row>
    <row r="24" spans="1:9" ht="12.75">
      <c r="A24" s="10">
        <v>15</v>
      </c>
      <c r="B24" s="26" t="s">
        <v>49</v>
      </c>
      <c r="C24" s="28" t="s">
        <v>50</v>
      </c>
      <c r="D24" s="14" t="s">
        <v>51</v>
      </c>
      <c r="E24" s="5">
        <v>0.50486111111111</v>
      </c>
      <c r="F24" s="3">
        <v>0.5084837962962964</v>
      </c>
      <c r="G24" s="5">
        <f t="shared" si="0"/>
        <v>0.0036226851851863806</v>
      </c>
      <c r="H24" s="3"/>
      <c r="I24" s="5">
        <f t="shared" si="1"/>
        <v>0.0036226851851863806</v>
      </c>
    </row>
    <row r="25" spans="1:9" ht="12.75">
      <c r="A25" s="10">
        <v>48</v>
      </c>
      <c r="B25" s="27" t="s">
        <v>103</v>
      </c>
      <c r="C25" s="14"/>
      <c r="D25" s="14" t="s">
        <v>51</v>
      </c>
      <c r="E25" s="3">
        <v>0.516319444444442</v>
      </c>
      <c r="F25" s="3">
        <v>0.5199421296296296</v>
      </c>
      <c r="G25" s="5">
        <f t="shared" si="0"/>
        <v>0.003622685185187602</v>
      </c>
      <c r="H25" s="3"/>
      <c r="I25" s="5">
        <f t="shared" si="1"/>
        <v>0.003622685185187602</v>
      </c>
    </row>
    <row r="26" spans="1:9" ht="12.75">
      <c r="A26" s="10">
        <v>23</v>
      </c>
      <c r="B26" s="27" t="s">
        <v>63</v>
      </c>
      <c r="C26" s="14" t="s">
        <v>64</v>
      </c>
      <c r="D26" s="14" t="s">
        <v>26</v>
      </c>
      <c r="E26" s="5">
        <v>0.507638888888888</v>
      </c>
      <c r="F26" s="3">
        <v>0.5112731481481482</v>
      </c>
      <c r="G26" s="5">
        <f t="shared" si="0"/>
        <v>0.0036342592592601974</v>
      </c>
      <c r="H26" s="3"/>
      <c r="I26" s="5">
        <f t="shared" si="1"/>
        <v>0.0036342592592601974</v>
      </c>
    </row>
    <row r="27" spans="1:9" ht="12.75">
      <c r="A27" s="10">
        <v>55</v>
      </c>
      <c r="B27" s="27" t="s">
        <v>113</v>
      </c>
      <c r="C27" s="27"/>
      <c r="D27" s="27" t="s">
        <v>51</v>
      </c>
      <c r="E27" s="3">
        <v>0.518749999999997</v>
      </c>
      <c r="F27" s="3">
        <v>0.5224189814814815</v>
      </c>
      <c r="G27" s="5">
        <f t="shared" si="0"/>
        <v>0.0036689814814844235</v>
      </c>
      <c r="H27" s="3"/>
      <c r="I27" s="5">
        <f t="shared" si="1"/>
        <v>0.0036689814814844235</v>
      </c>
    </row>
    <row r="28" spans="1:9" ht="12.75">
      <c r="A28" s="10">
        <v>56</v>
      </c>
      <c r="B28" s="27" t="s">
        <v>114</v>
      </c>
      <c r="C28" s="27" t="s">
        <v>98</v>
      </c>
      <c r="D28" s="27" t="s">
        <v>36</v>
      </c>
      <c r="E28" s="5">
        <v>0.519097222222219</v>
      </c>
      <c r="F28" s="3">
        <v>0.5227662037037036</v>
      </c>
      <c r="G28" s="5">
        <f t="shared" si="0"/>
        <v>0.0036689814814846455</v>
      </c>
      <c r="H28" s="3"/>
      <c r="I28" s="5">
        <f t="shared" si="1"/>
        <v>0.0036689814814846455</v>
      </c>
    </row>
    <row r="29" spans="1:9" ht="12.75">
      <c r="A29" s="10">
        <v>62</v>
      </c>
      <c r="B29" s="27" t="s">
        <v>122</v>
      </c>
      <c r="C29" s="14" t="s">
        <v>123</v>
      </c>
      <c r="D29" s="14" t="s">
        <v>36</v>
      </c>
      <c r="E29" s="3">
        <v>0.521180555555552</v>
      </c>
      <c r="F29" s="3">
        <v>0.5248495370370371</v>
      </c>
      <c r="G29" s="5">
        <f t="shared" si="0"/>
        <v>0.0036689814814850896</v>
      </c>
      <c r="H29" s="3"/>
      <c r="I29" s="5">
        <f t="shared" si="1"/>
        <v>0.0036689814814850896</v>
      </c>
    </row>
    <row r="30" spans="1:9" ht="12.75">
      <c r="A30" s="10">
        <v>63</v>
      </c>
      <c r="B30" s="27" t="s">
        <v>124</v>
      </c>
      <c r="C30" s="14" t="s">
        <v>125</v>
      </c>
      <c r="D30" s="14" t="s">
        <v>36</v>
      </c>
      <c r="E30" s="5">
        <v>0.521527777777774</v>
      </c>
      <c r="F30" s="3">
        <v>0.5251967592592592</v>
      </c>
      <c r="G30" s="5">
        <f t="shared" si="0"/>
        <v>0.0036689814814852006</v>
      </c>
      <c r="H30" s="3"/>
      <c r="I30" s="5">
        <f t="shared" si="1"/>
        <v>0.0036689814814852006</v>
      </c>
    </row>
    <row r="31" spans="1:9" ht="12.75">
      <c r="A31" s="10">
        <v>24</v>
      </c>
      <c r="B31" s="27" t="s">
        <v>65</v>
      </c>
      <c r="C31" s="14" t="s">
        <v>66</v>
      </c>
      <c r="D31" s="14" t="s">
        <v>26</v>
      </c>
      <c r="E31" s="3">
        <v>0.50798611111111</v>
      </c>
      <c r="F31" s="3">
        <v>0.5116666666666666</v>
      </c>
      <c r="G31" s="5">
        <f t="shared" si="0"/>
        <v>0.003680555555556575</v>
      </c>
      <c r="H31" s="3"/>
      <c r="I31" s="5">
        <f t="shared" si="1"/>
        <v>0.003680555555556575</v>
      </c>
    </row>
    <row r="32" spans="1:9" ht="12.75">
      <c r="A32" s="10">
        <v>16</v>
      </c>
      <c r="B32" s="26" t="s">
        <v>52</v>
      </c>
      <c r="C32" s="26" t="s">
        <v>53</v>
      </c>
      <c r="D32" s="27" t="s">
        <v>51</v>
      </c>
      <c r="E32" s="5">
        <v>0.505208333333332</v>
      </c>
      <c r="F32" s="3">
        <v>0.5088888888888888</v>
      </c>
      <c r="G32" s="5">
        <f t="shared" si="0"/>
        <v>0.003680555555556797</v>
      </c>
      <c r="H32" s="3"/>
      <c r="I32" s="5">
        <f t="shared" si="1"/>
        <v>0.003680555555556797</v>
      </c>
    </row>
    <row r="33" spans="1:9" ht="12.75">
      <c r="A33" s="10">
        <v>81</v>
      </c>
      <c r="B33" s="27" t="s">
        <v>148</v>
      </c>
      <c r="C33" s="14" t="s">
        <v>149</v>
      </c>
      <c r="D33" s="14" t="s">
        <v>23</v>
      </c>
      <c r="E33" s="3">
        <v>0.527777777777773</v>
      </c>
      <c r="F33" s="3">
        <v>0.5314583333333334</v>
      </c>
      <c r="G33" s="5">
        <f t="shared" si="0"/>
        <v>0.0036805555555603497</v>
      </c>
      <c r="H33" s="3"/>
      <c r="I33" s="5">
        <f t="shared" si="1"/>
        <v>0.0036805555555603497</v>
      </c>
    </row>
    <row r="34" spans="1:9" ht="12.75">
      <c r="A34" s="10">
        <v>83</v>
      </c>
      <c r="B34" s="27" t="s">
        <v>151</v>
      </c>
      <c r="C34" s="27" t="s">
        <v>95</v>
      </c>
      <c r="D34" s="27" t="s">
        <v>51</v>
      </c>
      <c r="E34" s="5">
        <v>0.528472222222218</v>
      </c>
      <c r="F34" s="3">
        <v>0.5321643518518518</v>
      </c>
      <c r="G34" s="5">
        <f aca="true" t="shared" si="2" ref="G34:G65">IF(F34=0,"ABANDON",F34-E34)</f>
        <v>0.0036921296296338335</v>
      </c>
      <c r="H34" s="3"/>
      <c r="I34" s="5">
        <f aca="true" t="shared" si="3" ref="I34:I65">IF(F34=0,"ABANDON",F34-E34-H34)</f>
        <v>0.0036921296296338335</v>
      </c>
    </row>
    <row r="35" spans="1:9" ht="12.75">
      <c r="A35" s="10">
        <v>175</v>
      </c>
      <c r="B35" s="27" t="s">
        <v>259</v>
      </c>
      <c r="C35" s="14" t="s">
        <v>260</v>
      </c>
      <c r="D35" s="14" t="s">
        <v>36</v>
      </c>
      <c r="E35" s="3">
        <v>0.560416666666657</v>
      </c>
      <c r="F35" s="3">
        <v>0.5641087962962963</v>
      </c>
      <c r="G35" s="5">
        <f t="shared" si="2"/>
        <v>0.0036921296296392736</v>
      </c>
      <c r="H35" s="3"/>
      <c r="I35" s="5">
        <f t="shared" si="3"/>
        <v>0.0036921296296392736</v>
      </c>
    </row>
    <row r="36" spans="1:9" ht="14.25">
      <c r="A36" s="10">
        <v>18</v>
      </c>
      <c r="B36" s="30" t="s">
        <v>56</v>
      </c>
      <c r="C36" s="14" t="s">
        <v>57</v>
      </c>
      <c r="D36" s="14" t="s">
        <v>51</v>
      </c>
      <c r="E36" s="5">
        <v>0.505902777777777</v>
      </c>
      <c r="F36" s="3">
        <v>0.5096064814814815</v>
      </c>
      <c r="G36" s="5">
        <f t="shared" si="2"/>
        <v>0.0037037037037044307</v>
      </c>
      <c r="H36" s="3"/>
      <c r="I36" s="5">
        <f t="shared" si="3"/>
        <v>0.0037037037037044307</v>
      </c>
    </row>
    <row r="37" spans="1:9" ht="12.75">
      <c r="A37" s="10">
        <v>29</v>
      </c>
      <c r="B37" s="27" t="s">
        <v>72</v>
      </c>
      <c r="C37" s="27" t="s">
        <v>28</v>
      </c>
      <c r="D37" s="27" t="s">
        <v>26</v>
      </c>
      <c r="E37" s="3">
        <v>0.509722222222221</v>
      </c>
      <c r="F37" s="3">
        <v>0.513425925925926</v>
      </c>
      <c r="G37" s="5">
        <f t="shared" si="2"/>
        <v>0.003703703703704986</v>
      </c>
      <c r="H37" s="3"/>
      <c r="I37" s="5">
        <f t="shared" si="3"/>
        <v>0.003703703703704986</v>
      </c>
    </row>
    <row r="38" spans="1:9" ht="12.75">
      <c r="A38" s="10">
        <v>30</v>
      </c>
      <c r="B38" s="14" t="s">
        <v>73</v>
      </c>
      <c r="C38" s="14" t="s">
        <v>74</v>
      </c>
      <c r="D38" s="14" t="s">
        <v>51</v>
      </c>
      <c r="E38" s="5">
        <v>0.510069444444443</v>
      </c>
      <c r="F38" s="3">
        <v>0.5137731481481481</v>
      </c>
      <c r="G38" s="5">
        <f t="shared" si="2"/>
        <v>0.003703703703705097</v>
      </c>
      <c r="H38" s="3"/>
      <c r="I38" s="5">
        <f t="shared" si="3"/>
        <v>0.003703703703705097</v>
      </c>
    </row>
    <row r="39" spans="1:9" ht="14.25">
      <c r="A39" s="10">
        <v>33</v>
      </c>
      <c r="B39" s="30" t="s">
        <v>78</v>
      </c>
      <c r="C39" s="14" t="s">
        <v>79</v>
      </c>
      <c r="D39" s="14" t="s">
        <v>36</v>
      </c>
      <c r="E39" s="3">
        <v>0.511111111111109</v>
      </c>
      <c r="F39" s="3">
        <v>0.5148148148148148</v>
      </c>
      <c r="G39" s="5">
        <f t="shared" si="2"/>
        <v>0.003703703703705874</v>
      </c>
      <c r="H39" s="3"/>
      <c r="I39" s="5">
        <f t="shared" si="3"/>
        <v>0.003703703703705874</v>
      </c>
    </row>
    <row r="40" spans="1:9" ht="12.75">
      <c r="A40" s="10">
        <v>69</v>
      </c>
      <c r="B40" s="27" t="s">
        <v>132</v>
      </c>
      <c r="C40" s="14" t="s">
        <v>133</v>
      </c>
      <c r="D40" s="14" t="s">
        <v>26</v>
      </c>
      <c r="E40" s="5">
        <v>0.523611111111107</v>
      </c>
      <c r="F40" s="3">
        <v>0.5273148148148148</v>
      </c>
      <c r="G40" s="5">
        <f t="shared" si="2"/>
        <v>0.0037037037037077614</v>
      </c>
      <c r="H40" s="3"/>
      <c r="I40" s="5">
        <f t="shared" si="3"/>
        <v>0.0037037037037077614</v>
      </c>
    </row>
    <row r="41" spans="1:9" ht="12.75">
      <c r="A41" s="10">
        <v>82</v>
      </c>
      <c r="B41" s="27" t="s">
        <v>150</v>
      </c>
      <c r="C41" s="14" t="s">
        <v>55</v>
      </c>
      <c r="D41" s="14" t="s">
        <v>36</v>
      </c>
      <c r="E41" s="3">
        <v>0.528124999999995</v>
      </c>
      <c r="F41" s="3">
        <v>0.5318287037037037</v>
      </c>
      <c r="G41" s="5">
        <f t="shared" si="2"/>
        <v>0.0037037037037087606</v>
      </c>
      <c r="H41" s="3"/>
      <c r="I41" s="5">
        <f t="shared" si="3"/>
        <v>0.0037037037037087606</v>
      </c>
    </row>
    <row r="42" spans="1:9" ht="12.75">
      <c r="A42" s="10">
        <v>20</v>
      </c>
      <c r="B42" s="27" t="s">
        <v>59</v>
      </c>
      <c r="C42" s="14" t="s">
        <v>28</v>
      </c>
      <c r="D42" s="14" t="s">
        <v>26</v>
      </c>
      <c r="E42" s="5">
        <v>0.506597222222221</v>
      </c>
      <c r="F42" s="3">
        <v>0.5103125000000001</v>
      </c>
      <c r="G42" s="5">
        <f t="shared" si="2"/>
        <v>0.0037152777777790247</v>
      </c>
      <c r="H42" s="3"/>
      <c r="I42" s="5">
        <f t="shared" si="3"/>
        <v>0.0037152777777790247</v>
      </c>
    </row>
    <row r="43" spans="1:9" ht="12.75">
      <c r="A43" s="10">
        <v>49</v>
      </c>
      <c r="B43" s="27" t="s">
        <v>104</v>
      </c>
      <c r="C43" s="14" t="s">
        <v>66</v>
      </c>
      <c r="D43" s="14" t="s">
        <v>26</v>
      </c>
      <c r="E43" s="3">
        <v>0.516666666666664</v>
      </c>
      <c r="F43" s="3">
        <v>0.5203819444444444</v>
      </c>
      <c r="G43" s="5">
        <f t="shared" si="2"/>
        <v>0.003715277777780357</v>
      </c>
      <c r="H43" s="3"/>
      <c r="I43" s="5">
        <f t="shared" si="3"/>
        <v>0.003715277777780357</v>
      </c>
    </row>
    <row r="44" spans="1:9" ht="12.75">
      <c r="A44" s="10">
        <v>22</v>
      </c>
      <c r="B44" s="27" t="s">
        <v>62</v>
      </c>
      <c r="C44" s="14"/>
      <c r="D44" s="14" t="s">
        <v>26</v>
      </c>
      <c r="E44" s="5">
        <v>0.507291666666665</v>
      </c>
      <c r="F44" s="3">
        <v>0.5110185185185185</v>
      </c>
      <c r="G44" s="5">
        <f t="shared" si="2"/>
        <v>0.0037268518518535076</v>
      </c>
      <c r="H44" s="3"/>
      <c r="I44" s="5">
        <f t="shared" si="3"/>
        <v>0.0037268518518535076</v>
      </c>
    </row>
    <row r="45" spans="1:9" ht="12.75">
      <c r="A45" s="10">
        <v>41</v>
      </c>
      <c r="B45" s="27" t="s">
        <v>91</v>
      </c>
      <c r="C45" s="14" t="s">
        <v>92</v>
      </c>
      <c r="D45" s="14" t="s">
        <v>93</v>
      </c>
      <c r="E45" s="3">
        <v>0.513888888888887</v>
      </c>
      <c r="F45" s="3">
        <v>0.5176157407407408</v>
      </c>
      <c r="G45" s="5">
        <f t="shared" si="2"/>
        <v>0.0037268518518538407</v>
      </c>
      <c r="H45" s="3"/>
      <c r="I45" s="5">
        <f t="shared" si="3"/>
        <v>0.0037268518518538407</v>
      </c>
    </row>
    <row r="46" spans="1:9" ht="12.75">
      <c r="A46" s="10">
        <v>51</v>
      </c>
      <c r="B46" s="27" t="s">
        <v>106</v>
      </c>
      <c r="C46" s="27" t="s">
        <v>107</v>
      </c>
      <c r="D46" s="27" t="s">
        <v>51</v>
      </c>
      <c r="E46" s="5">
        <v>0.517361111111108</v>
      </c>
      <c r="F46" s="3">
        <v>0.5210879629629629</v>
      </c>
      <c r="G46" s="5">
        <f t="shared" si="2"/>
        <v>0.00372685185185484</v>
      </c>
      <c r="H46" s="3"/>
      <c r="I46" s="5">
        <f t="shared" si="3"/>
        <v>0.00372685185185484</v>
      </c>
    </row>
    <row r="47" spans="1:9" ht="12.75">
      <c r="A47" s="10">
        <v>37</v>
      </c>
      <c r="B47" s="27" t="s">
        <v>85</v>
      </c>
      <c r="C47" s="14" t="s">
        <v>86</v>
      </c>
      <c r="D47" s="14" t="s">
        <v>36</v>
      </c>
      <c r="E47" s="3">
        <v>0.512499999999998</v>
      </c>
      <c r="F47" s="3">
        <v>0.516238425925926</v>
      </c>
      <c r="G47" s="5">
        <f t="shared" si="2"/>
        <v>0.0037384259259279906</v>
      </c>
      <c r="H47" s="3"/>
      <c r="I47" s="5">
        <f t="shared" si="3"/>
        <v>0.0037384259259279906</v>
      </c>
    </row>
    <row r="48" spans="1:9" ht="12.75">
      <c r="A48" s="10">
        <v>47</v>
      </c>
      <c r="B48" s="27" t="s">
        <v>102</v>
      </c>
      <c r="C48" s="14"/>
      <c r="D48" s="14" t="s">
        <v>93</v>
      </c>
      <c r="E48" s="5">
        <v>0.51597222222222</v>
      </c>
      <c r="F48" s="3">
        <v>0.5197106481481482</v>
      </c>
      <c r="G48" s="5">
        <f t="shared" si="2"/>
        <v>0.0037384259259282127</v>
      </c>
      <c r="H48" s="3"/>
      <c r="I48" s="5">
        <f t="shared" si="3"/>
        <v>0.0037384259259282127</v>
      </c>
    </row>
    <row r="49" spans="1:9" ht="12.75">
      <c r="A49" s="10">
        <v>26</v>
      </c>
      <c r="B49" s="27" t="s">
        <v>68</v>
      </c>
      <c r="C49" s="14"/>
      <c r="D49" s="14" t="s">
        <v>51</v>
      </c>
      <c r="E49" s="3">
        <v>0.508680555555554</v>
      </c>
      <c r="F49" s="3">
        <v>0.5124305555555556</v>
      </c>
      <c r="G49" s="5">
        <f t="shared" si="2"/>
        <v>0.0037500000000015854</v>
      </c>
      <c r="H49" s="3"/>
      <c r="I49" s="5">
        <f t="shared" si="3"/>
        <v>0.0037500000000015854</v>
      </c>
    </row>
    <row r="50" spans="1:9" ht="12.75">
      <c r="A50" s="10">
        <v>36</v>
      </c>
      <c r="B50" s="27" t="s">
        <v>83</v>
      </c>
      <c r="C50" s="14" t="s">
        <v>84</v>
      </c>
      <c r="D50" s="14" t="s">
        <v>51</v>
      </c>
      <c r="E50" s="5">
        <v>0.512152777777776</v>
      </c>
      <c r="F50" s="3">
        <v>0.5159027777777777</v>
      </c>
      <c r="G50" s="5">
        <f t="shared" si="2"/>
        <v>0.0037500000000016964</v>
      </c>
      <c r="H50" s="3"/>
      <c r="I50" s="5">
        <f t="shared" si="3"/>
        <v>0.0037500000000016964</v>
      </c>
    </row>
    <row r="51" spans="1:9" ht="12.75">
      <c r="A51" s="10">
        <v>28</v>
      </c>
      <c r="B51" s="27" t="s">
        <v>71</v>
      </c>
      <c r="C51" s="27" t="s">
        <v>28</v>
      </c>
      <c r="D51" s="27" t="s">
        <v>26</v>
      </c>
      <c r="E51" s="3">
        <v>0.509374999999998</v>
      </c>
      <c r="F51" s="3">
        <v>0.5131249999999999</v>
      </c>
      <c r="G51" s="5">
        <f t="shared" si="2"/>
        <v>0.0037500000000019185</v>
      </c>
      <c r="H51" s="3"/>
      <c r="I51" s="5">
        <f t="shared" si="3"/>
        <v>0.0037500000000019185</v>
      </c>
    </row>
    <row r="52" spans="1:9" ht="12.75">
      <c r="A52" s="10">
        <v>46</v>
      </c>
      <c r="B52" s="27" t="s">
        <v>100</v>
      </c>
      <c r="C52" s="27" t="s">
        <v>101</v>
      </c>
      <c r="D52" s="27" t="s">
        <v>93</v>
      </c>
      <c r="E52" s="5">
        <v>0.515624999999997</v>
      </c>
      <c r="F52" s="3">
        <v>0.519375</v>
      </c>
      <c r="G52" s="5">
        <f t="shared" si="2"/>
        <v>0.0037500000000030287</v>
      </c>
      <c r="H52" s="3"/>
      <c r="I52" s="5">
        <f t="shared" si="3"/>
        <v>0.0037500000000030287</v>
      </c>
    </row>
    <row r="53" spans="1:9" ht="12.75">
      <c r="A53" s="10">
        <v>76</v>
      </c>
      <c r="B53" s="27" t="s">
        <v>143</v>
      </c>
      <c r="C53" s="14"/>
      <c r="D53" s="14" t="s">
        <v>36</v>
      </c>
      <c r="E53" s="3">
        <v>0.526041666666662</v>
      </c>
      <c r="F53" s="3">
        <v>0.5297916666666667</v>
      </c>
      <c r="G53" s="5">
        <f t="shared" si="2"/>
        <v>0.003750000000004694</v>
      </c>
      <c r="H53" s="3"/>
      <c r="I53" s="5">
        <f t="shared" si="3"/>
        <v>0.003750000000004694</v>
      </c>
    </row>
    <row r="54" spans="1:9" ht="12.75">
      <c r="A54" s="10">
        <v>32</v>
      </c>
      <c r="B54" s="27" t="s">
        <v>77</v>
      </c>
      <c r="C54" s="14" t="s">
        <v>45</v>
      </c>
      <c r="D54" s="14" t="s">
        <v>36</v>
      </c>
      <c r="E54" s="5">
        <v>0.510763888888887</v>
      </c>
      <c r="F54" s="3">
        <v>0.514525462962963</v>
      </c>
      <c r="G54" s="5">
        <f t="shared" si="2"/>
        <v>0.0037615740740759573</v>
      </c>
      <c r="H54" s="3"/>
      <c r="I54" s="5">
        <f t="shared" si="3"/>
        <v>0.0037615740740759573</v>
      </c>
    </row>
    <row r="55" spans="1:9" ht="12.75">
      <c r="A55" s="10">
        <v>39</v>
      </c>
      <c r="B55" s="27" t="s">
        <v>88</v>
      </c>
      <c r="C55" s="14" t="s">
        <v>89</v>
      </c>
      <c r="D55" s="14" t="s">
        <v>51</v>
      </c>
      <c r="E55" s="3">
        <v>0.513194444444442</v>
      </c>
      <c r="F55" s="3">
        <v>0.5169675925925926</v>
      </c>
      <c r="G55" s="5">
        <f t="shared" si="2"/>
        <v>0.0037731481481506624</v>
      </c>
      <c r="H55" s="3"/>
      <c r="I55" s="5">
        <f t="shared" si="3"/>
        <v>0.0037731481481506624</v>
      </c>
    </row>
    <row r="56" spans="1:9" ht="12.75">
      <c r="A56" s="10">
        <v>50</v>
      </c>
      <c r="B56" s="27" t="s">
        <v>105</v>
      </c>
      <c r="C56" s="27" t="s">
        <v>92</v>
      </c>
      <c r="D56" s="27" t="s">
        <v>23</v>
      </c>
      <c r="E56" s="5">
        <v>0.517013888888886</v>
      </c>
      <c r="F56" s="3">
        <v>0.520787037037037</v>
      </c>
      <c r="G56" s="5">
        <f t="shared" si="2"/>
        <v>0.0037731481481509954</v>
      </c>
      <c r="H56" s="3"/>
      <c r="I56" s="5">
        <f t="shared" si="3"/>
        <v>0.0037731481481509954</v>
      </c>
    </row>
    <row r="57" spans="1:9" ht="12.75">
      <c r="A57" s="10">
        <v>65</v>
      </c>
      <c r="B57" s="27" t="s">
        <v>127</v>
      </c>
      <c r="C57" s="27"/>
      <c r="D57" s="27" t="s">
        <v>51</v>
      </c>
      <c r="E57" s="3">
        <v>0.522222222222219</v>
      </c>
      <c r="F57" s="3">
        <v>0.5259953703703704</v>
      </c>
      <c r="G57" s="5">
        <f t="shared" si="2"/>
        <v>0.0037731481481513285</v>
      </c>
      <c r="H57" s="3"/>
      <c r="I57" s="5">
        <f t="shared" si="3"/>
        <v>0.0037731481481513285</v>
      </c>
    </row>
    <row r="58" spans="1:9" ht="12.75">
      <c r="A58" s="10">
        <v>66</v>
      </c>
      <c r="B58" s="27" t="s">
        <v>128</v>
      </c>
      <c r="C58" s="14" t="s">
        <v>98</v>
      </c>
      <c r="D58" s="14" t="s">
        <v>23</v>
      </c>
      <c r="E58" s="5">
        <v>0.522569444444441</v>
      </c>
      <c r="F58" s="3">
        <v>0.5263425925925925</v>
      </c>
      <c r="G58" s="5">
        <f t="shared" si="2"/>
        <v>0.0037731481481515505</v>
      </c>
      <c r="H58" s="3"/>
      <c r="I58" s="5">
        <f t="shared" si="3"/>
        <v>0.0037731481481515505</v>
      </c>
    </row>
    <row r="59" spans="1:9" ht="12.75">
      <c r="A59" s="10">
        <v>91</v>
      </c>
      <c r="B59" s="27" t="s">
        <v>161</v>
      </c>
      <c r="C59" s="27" t="s">
        <v>162</v>
      </c>
      <c r="D59" s="27" t="s">
        <v>36</v>
      </c>
      <c r="E59" s="3">
        <v>0.531249999999995</v>
      </c>
      <c r="F59" s="3">
        <v>0.5350231481481481</v>
      </c>
      <c r="G59" s="5">
        <f t="shared" si="2"/>
        <v>0.003773148148153105</v>
      </c>
      <c r="H59" s="3"/>
      <c r="I59" s="5">
        <f t="shared" si="3"/>
        <v>0.003773148148153105</v>
      </c>
    </row>
    <row r="60" spans="1:9" ht="14.25">
      <c r="A60" s="10">
        <v>53</v>
      </c>
      <c r="B60" s="30" t="s">
        <v>110</v>
      </c>
      <c r="C60" s="27" t="s">
        <v>79</v>
      </c>
      <c r="D60" s="27" t="s">
        <v>36</v>
      </c>
      <c r="E60" s="5">
        <v>0.518055555555553</v>
      </c>
      <c r="F60" s="3">
        <v>0.5218402777777778</v>
      </c>
      <c r="G60" s="5">
        <f t="shared" si="2"/>
        <v>0.0037847222222247012</v>
      </c>
      <c r="H60" s="3"/>
      <c r="I60" s="5">
        <f t="shared" si="3"/>
        <v>0.0037847222222247012</v>
      </c>
    </row>
    <row r="61" spans="1:9" ht="12.75">
      <c r="A61" s="10">
        <v>45</v>
      </c>
      <c r="B61" s="27" t="s">
        <v>99</v>
      </c>
      <c r="C61" s="14" t="s">
        <v>50</v>
      </c>
      <c r="D61" s="14" t="s">
        <v>36</v>
      </c>
      <c r="E61" s="3">
        <v>0.515277777777775</v>
      </c>
      <c r="F61" s="3">
        <v>0.5190625</v>
      </c>
      <c r="G61" s="5">
        <f t="shared" si="2"/>
        <v>0.0037847222222250343</v>
      </c>
      <c r="H61" s="3"/>
      <c r="I61" s="5">
        <f t="shared" si="3"/>
        <v>0.0037847222222250343</v>
      </c>
    </row>
    <row r="62" spans="1:9" ht="12.75">
      <c r="A62" s="10">
        <v>67</v>
      </c>
      <c r="B62" s="27" t="s">
        <v>129</v>
      </c>
      <c r="C62" s="14" t="s">
        <v>130</v>
      </c>
      <c r="D62" s="14" t="s">
        <v>26</v>
      </c>
      <c r="E62" s="5">
        <v>0.522916666666663</v>
      </c>
      <c r="F62" s="3">
        <v>0.5267013888888888</v>
      </c>
      <c r="G62" s="5">
        <f t="shared" si="2"/>
        <v>0.0037847222222258114</v>
      </c>
      <c r="H62" s="3"/>
      <c r="I62" s="5">
        <f t="shared" si="3"/>
        <v>0.0037847222222258114</v>
      </c>
    </row>
    <row r="63" spans="1:9" ht="12.75">
      <c r="A63" s="10">
        <v>44</v>
      </c>
      <c r="B63" s="27" t="s">
        <v>97</v>
      </c>
      <c r="C63" s="14" t="s">
        <v>98</v>
      </c>
      <c r="D63" s="14" t="s">
        <v>23</v>
      </c>
      <c r="E63" s="3">
        <v>0.514930555555553</v>
      </c>
      <c r="F63" s="3">
        <v>0.5187268518518519</v>
      </c>
      <c r="G63" s="5">
        <f t="shared" si="2"/>
        <v>0.003796296296298851</v>
      </c>
      <c r="H63" s="3"/>
      <c r="I63" s="5">
        <f t="shared" si="3"/>
        <v>0.003796296296298851</v>
      </c>
    </row>
    <row r="64" spans="1:9" ht="12.75">
      <c r="A64" s="10">
        <v>40</v>
      </c>
      <c r="B64" s="27" t="s">
        <v>90</v>
      </c>
      <c r="C64" s="27" t="s">
        <v>28</v>
      </c>
      <c r="D64" s="27" t="s">
        <v>23</v>
      </c>
      <c r="E64" s="5">
        <v>0.513541666666664</v>
      </c>
      <c r="F64" s="3">
        <v>0.517337962962963</v>
      </c>
      <c r="G64" s="5">
        <f t="shared" si="2"/>
        <v>0.003796296296298962</v>
      </c>
      <c r="H64" s="3"/>
      <c r="I64" s="5">
        <f t="shared" si="3"/>
        <v>0.003796296296298962</v>
      </c>
    </row>
    <row r="65" spans="1:9" ht="12.75">
      <c r="A65" s="10">
        <v>71</v>
      </c>
      <c r="B65" s="27" t="s">
        <v>135</v>
      </c>
      <c r="C65" s="27" t="s">
        <v>136</v>
      </c>
      <c r="D65" s="27" t="s">
        <v>36</v>
      </c>
      <c r="E65" s="3">
        <v>0.524305555555552</v>
      </c>
      <c r="F65" s="3">
        <v>0.5281018518518519</v>
      </c>
      <c r="G65" s="5">
        <f t="shared" si="2"/>
        <v>0.0037962962962998503</v>
      </c>
      <c r="H65" s="3"/>
      <c r="I65" s="5">
        <f t="shared" si="3"/>
        <v>0.0037962962962998503</v>
      </c>
    </row>
    <row r="66" spans="1:9" ht="12.75">
      <c r="A66" s="10">
        <v>68</v>
      </c>
      <c r="B66" s="31" t="s">
        <v>131</v>
      </c>
      <c r="C66" s="22"/>
      <c r="D66" s="22" t="s">
        <v>51</v>
      </c>
      <c r="E66" s="5">
        <v>0.523263888888885</v>
      </c>
      <c r="F66" s="3">
        <v>0.5270601851851852</v>
      </c>
      <c r="G66" s="5">
        <f aca="true" t="shared" si="4" ref="G66:G97">IF(F66=0,"ABANDON",F66-E66)</f>
        <v>0.0037962962963001834</v>
      </c>
      <c r="H66" s="3"/>
      <c r="I66" s="5">
        <f aca="true" t="shared" si="5" ref="I66:I97">IF(F66=0,"ABANDON",F66-E66-H66)</f>
        <v>0.0037962962963001834</v>
      </c>
    </row>
    <row r="67" spans="1:9" ht="14.25">
      <c r="A67" s="10">
        <v>103</v>
      </c>
      <c r="B67" s="30" t="s">
        <v>179</v>
      </c>
      <c r="C67" s="14"/>
      <c r="D67" s="14" t="s">
        <v>26</v>
      </c>
      <c r="E67" s="3">
        <v>0.535416666666661</v>
      </c>
      <c r="F67" s="3">
        <v>0.539212962962963</v>
      </c>
      <c r="G67" s="5">
        <f t="shared" si="4"/>
        <v>0.0037962962963019597</v>
      </c>
      <c r="H67" s="3"/>
      <c r="I67" s="5">
        <f t="shared" si="5"/>
        <v>0.0037962962963019597</v>
      </c>
    </row>
    <row r="68" spans="1:9" ht="12.75">
      <c r="A68" s="10">
        <v>43</v>
      </c>
      <c r="B68" s="27" t="s">
        <v>96</v>
      </c>
      <c r="C68" s="14"/>
      <c r="D68" s="14" t="s">
        <v>51</v>
      </c>
      <c r="E68" s="5">
        <v>0.514583333333331</v>
      </c>
      <c r="F68" s="3">
        <v>0.5183912037037037</v>
      </c>
      <c r="G68" s="5">
        <f t="shared" si="4"/>
        <v>0.003807870370372779</v>
      </c>
      <c r="H68" s="3"/>
      <c r="I68" s="5">
        <f t="shared" si="5"/>
        <v>0.003807870370372779</v>
      </c>
    </row>
    <row r="69" spans="1:9" ht="12.75">
      <c r="A69" s="10">
        <v>93</v>
      </c>
      <c r="B69" s="27" t="s">
        <v>165</v>
      </c>
      <c r="C69" s="14" t="s">
        <v>166</v>
      </c>
      <c r="D69" s="14" t="s">
        <v>36</v>
      </c>
      <c r="E69" s="3">
        <v>0.531944444444439</v>
      </c>
      <c r="F69" s="3">
        <v>0.5357523148148148</v>
      </c>
      <c r="G69" s="5">
        <f t="shared" si="4"/>
        <v>0.0038078703703757766</v>
      </c>
      <c r="H69" s="3"/>
      <c r="I69" s="5">
        <f t="shared" si="5"/>
        <v>0.0038078703703757766</v>
      </c>
    </row>
    <row r="70" spans="1:9" ht="12.75">
      <c r="A70" s="10">
        <v>134</v>
      </c>
      <c r="B70" s="27" t="s">
        <v>215</v>
      </c>
      <c r="C70" s="27"/>
      <c r="D70" s="27" t="s">
        <v>26</v>
      </c>
      <c r="E70" s="5">
        <v>0.546180555555548</v>
      </c>
      <c r="F70" s="3">
        <v>0.5499884259259259</v>
      </c>
      <c r="G70" s="5">
        <f t="shared" si="4"/>
        <v>0.003807870370377886</v>
      </c>
      <c r="H70" s="3"/>
      <c r="I70" s="5">
        <f t="shared" si="5"/>
        <v>0.003807870370377886</v>
      </c>
    </row>
    <row r="71" spans="1:9" ht="12.75">
      <c r="A71" s="10">
        <v>35</v>
      </c>
      <c r="B71" s="27" t="s">
        <v>82</v>
      </c>
      <c r="C71" s="14"/>
      <c r="D71" s="14" t="s">
        <v>51</v>
      </c>
      <c r="E71" s="3">
        <v>0.511805555555554</v>
      </c>
      <c r="F71" s="3">
        <v>0.515625</v>
      </c>
      <c r="G71" s="5">
        <f t="shared" si="4"/>
        <v>0.0038194444444460407</v>
      </c>
      <c r="H71" s="3"/>
      <c r="I71" s="5">
        <f t="shared" si="5"/>
        <v>0.0038194444444460407</v>
      </c>
    </row>
    <row r="72" spans="1:9" ht="12.75">
      <c r="A72" s="10">
        <v>73</v>
      </c>
      <c r="B72" s="27" t="s">
        <v>138</v>
      </c>
      <c r="C72" s="14" t="s">
        <v>76</v>
      </c>
      <c r="D72" s="14" t="s">
        <v>51</v>
      </c>
      <c r="E72" s="5">
        <v>0.524999999999996</v>
      </c>
      <c r="F72" s="3">
        <v>0.5288194444444444</v>
      </c>
      <c r="G72" s="5">
        <f t="shared" si="4"/>
        <v>0.003819444444448372</v>
      </c>
      <c r="H72" s="3"/>
      <c r="I72" s="5">
        <f t="shared" si="5"/>
        <v>0.003819444444448372</v>
      </c>
    </row>
    <row r="73" spans="1:9" ht="12.75">
      <c r="A73" s="10">
        <v>75</v>
      </c>
      <c r="B73" s="27" t="s">
        <v>141</v>
      </c>
      <c r="C73" s="14" t="s">
        <v>142</v>
      </c>
      <c r="D73" s="14" t="s">
        <v>51</v>
      </c>
      <c r="E73" s="3">
        <v>0.52569444444444</v>
      </c>
      <c r="F73" s="3">
        <v>0.529513888888889</v>
      </c>
      <c r="G73" s="5">
        <f t="shared" si="4"/>
        <v>0.0038194444444489273</v>
      </c>
      <c r="H73" s="3"/>
      <c r="I73" s="5">
        <f t="shared" si="5"/>
        <v>0.0038194444444489273</v>
      </c>
    </row>
    <row r="74" spans="1:9" ht="12.75">
      <c r="A74" s="10">
        <v>123</v>
      </c>
      <c r="B74" s="27" t="s">
        <v>201</v>
      </c>
      <c r="C74" s="27" t="s">
        <v>202</v>
      </c>
      <c r="D74" s="27" t="s">
        <v>36</v>
      </c>
      <c r="E74" s="5">
        <v>0.542361111111104</v>
      </c>
      <c r="F74" s="3">
        <v>0.5461805555555556</v>
      </c>
      <c r="G74" s="5">
        <f t="shared" si="4"/>
        <v>0.003819444444451592</v>
      </c>
      <c r="H74" s="3"/>
      <c r="I74" s="5">
        <f t="shared" si="5"/>
        <v>0.003819444444451592</v>
      </c>
    </row>
    <row r="75" spans="1:9" ht="12.75">
      <c r="A75" s="10">
        <v>57</v>
      </c>
      <c r="B75" s="27" t="s">
        <v>115</v>
      </c>
      <c r="C75" s="14" t="s">
        <v>116</v>
      </c>
      <c r="D75" s="14" t="s">
        <v>51</v>
      </c>
      <c r="E75" s="3">
        <v>0.519444444444441</v>
      </c>
      <c r="F75" s="17">
        <v>0.5232754629629629</v>
      </c>
      <c r="G75" s="16">
        <f t="shared" si="4"/>
        <v>0.003831018518521856</v>
      </c>
      <c r="H75" s="17"/>
      <c r="I75" s="16">
        <f t="shared" si="5"/>
        <v>0.003831018518521856</v>
      </c>
    </row>
    <row r="76" spans="1:9" ht="12.75">
      <c r="A76" s="10">
        <v>84</v>
      </c>
      <c r="B76" s="27" t="s">
        <v>152</v>
      </c>
      <c r="C76" s="27" t="s">
        <v>41</v>
      </c>
      <c r="D76" s="27" t="s">
        <v>23</v>
      </c>
      <c r="E76" s="5">
        <v>0.52881944444444</v>
      </c>
      <c r="F76" s="3">
        <v>0.532650462962963</v>
      </c>
      <c r="G76" s="5">
        <f t="shared" si="4"/>
        <v>0.003831018518523077</v>
      </c>
      <c r="H76" s="3"/>
      <c r="I76" s="5">
        <f t="shared" si="5"/>
        <v>0.003831018518523077</v>
      </c>
    </row>
    <row r="77" spans="1:9" ht="14.25">
      <c r="A77" s="10">
        <v>60</v>
      </c>
      <c r="B77" s="30" t="s">
        <v>120</v>
      </c>
      <c r="C77" s="14" t="s">
        <v>57</v>
      </c>
      <c r="D77" s="14" t="s">
        <v>51</v>
      </c>
      <c r="E77" s="3">
        <v>0.520486111111108</v>
      </c>
      <c r="F77" s="3">
        <v>0.5243287037037038</v>
      </c>
      <c r="G77" s="5">
        <f t="shared" si="4"/>
        <v>0.003842592592595784</v>
      </c>
      <c r="H77" s="3"/>
      <c r="I77" s="5">
        <f t="shared" si="5"/>
        <v>0.003842592592595784</v>
      </c>
    </row>
    <row r="78" spans="1:9" ht="12.75">
      <c r="A78" s="10">
        <v>58</v>
      </c>
      <c r="B78" s="27" t="s">
        <v>117</v>
      </c>
      <c r="C78" s="14"/>
      <c r="D78" s="14" t="s">
        <v>51</v>
      </c>
      <c r="E78" s="5">
        <v>0.519791666666663</v>
      </c>
      <c r="F78" s="3">
        <v>0.5236342592592592</v>
      </c>
      <c r="G78" s="5">
        <f t="shared" si="4"/>
        <v>0.003842592592596228</v>
      </c>
      <c r="H78" s="3"/>
      <c r="I78" s="5">
        <f t="shared" si="5"/>
        <v>0.003842592592596228</v>
      </c>
    </row>
    <row r="79" spans="1:9" ht="14.25">
      <c r="A79" s="10">
        <v>78</v>
      </c>
      <c r="B79" s="27" t="s">
        <v>145</v>
      </c>
      <c r="C79" s="32"/>
      <c r="D79" s="14" t="s">
        <v>26</v>
      </c>
      <c r="E79" s="3">
        <v>0.526736111111107</v>
      </c>
      <c r="F79" s="3">
        <v>0.5305787037037036</v>
      </c>
      <c r="G79" s="5">
        <f t="shared" si="4"/>
        <v>0.003842592592596672</v>
      </c>
      <c r="H79" s="3"/>
      <c r="I79" s="5">
        <f t="shared" si="5"/>
        <v>0.003842592592596672</v>
      </c>
    </row>
    <row r="80" spans="1:9" ht="15">
      <c r="A80" s="10">
        <v>130</v>
      </c>
      <c r="B80" s="33" t="s">
        <v>211</v>
      </c>
      <c r="C80" s="27"/>
      <c r="D80" s="27" t="s">
        <v>93</v>
      </c>
      <c r="E80" s="5">
        <v>0.544791666666659</v>
      </c>
      <c r="F80" s="3">
        <v>0.5486342592592592</v>
      </c>
      <c r="G80" s="5">
        <f t="shared" si="4"/>
        <v>0.0038425925926002247</v>
      </c>
      <c r="H80" s="3"/>
      <c r="I80" s="5">
        <f t="shared" si="5"/>
        <v>0.0038425925926002247</v>
      </c>
    </row>
    <row r="81" spans="1:9" ht="12.75">
      <c r="A81" s="10">
        <v>42</v>
      </c>
      <c r="B81" s="27" t="s">
        <v>94</v>
      </c>
      <c r="C81" s="27" t="s">
        <v>95</v>
      </c>
      <c r="D81" s="27" t="s">
        <v>36</v>
      </c>
      <c r="E81" s="3">
        <v>0.514236111111109</v>
      </c>
      <c r="F81" s="3">
        <v>0.5180902777777777</v>
      </c>
      <c r="G81" s="5">
        <f t="shared" si="4"/>
        <v>0.0038541666666687124</v>
      </c>
      <c r="H81" s="3"/>
      <c r="I81" s="5">
        <f t="shared" si="5"/>
        <v>0.0038541666666687124</v>
      </c>
    </row>
    <row r="82" spans="1:9" ht="12.75">
      <c r="A82" s="10">
        <v>88</v>
      </c>
      <c r="B82" s="27" t="s">
        <v>157</v>
      </c>
      <c r="C82" s="14"/>
      <c r="D82" s="14" t="s">
        <v>26</v>
      </c>
      <c r="E82" s="5">
        <v>0.530208333333328</v>
      </c>
      <c r="F82" s="3">
        <v>0.5340625</v>
      </c>
      <c r="G82" s="5">
        <f t="shared" si="4"/>
        <v>0.003854166666672043</v>
      </c>
      <c r="H82" s="3"/>
      <c r="I82" s="5">
        <f t="shared" si="5"/>
        <v>0.003854166666672043</v>
      </c>
    </row>
    <row r="83" spans="1:9" ht="12.75">
      <c r="A83" s="10">
        <v>102</v>
      </c>
      <c r="B83" s="27" t="s">
        <v>178</v>
      </c>
      <c r="C83" s="14"/>
      <c r="D83" s="14" t="s">
        <v>36</v>
      </c>
      <c r="E83" s="3">
        <v>0.535069444444439</v>
      </c>
      <c r="F83" s="3">
        <v>0.5389236111111111</v>
      </c>
      <c r="G83" s="5">
        <f t="shared" si="4"/>
        <v>0.003854166666672043</v>
      </c>
      <c r="H83" s="3"/>
      <c r="I83" s="5">
        <f t="shared" si="5"/>
        <v>0.003854166666672043</v>
      </c>
    </row>
    <row r="84" spans="1:9" ht="12.75">
      <c r="A84" s="10">
        <v>31</v>
      </c>
      <c r="B84" s="27" t="s">
        <v>75</v>
      </c>
      <c r="C84" s="14" t="s">
        <v>76</v>
      </c>
      <c r="D84" s="14" t="s">
        <v>51</v>
      </c>
      <c r="E84" s="5">
        <v>0.510416666666665</v>
      </c>
      <c r="F84" s="3">
        <v>0.5142824074074074</v>
      </c>
      <c r="G84" s="5">
        <f t="shared" si="4"/>
        <v>0.0038657407407424182</v>
      </c>
      <c r="H84" s="3"/>
      <c r="I84" s="5">
        <f t="shared" si="5"/>
        <v>0.0038657407407424182</v>
      </c>
    </row>
    <row r="85" spans="1:9" ht="14.25">
      <c r="A85" s="10">
        <v>59</v>
      </c>
      <c r="B85" s="30" t="s">
        <v>118</v>
      </c>
      <c r="C85" s="14" t="s">
        <v>119</v>
      </c>
      <c r="D85" s="14" t="s">
        <v>93</v>
      </c>
      <c r="E85" s="3">
        <v>0.520138888888886</v>
      </c>
      <c r="F85" s="3">
        <v>0.5240046296296296</v>
      </c>
      <c r="G85" s="5">
        <f t="shared" si="4"/>
        <v>0.0038657407407435285</v>
      </c>
      <c r="H85" s="3"/>
      <c r="I85" s="5">
        <f t="shared" si="5"/>
        <v>0.0038657407407435285</v>
      </c>
    </row>
    <row r="86" spans="1:9" ht="12.75">
      <c r="A86" s="10">
        <v>95</v>
      </c>
      <c r="B86" s="27" t="s">
        <v>168</v>
      </c>
      <c r="C86" s="14" t="s">
        <v>169</v>
      </c>
      <c r="D86" s="14" t="s">
        <v>93</v>
      </c>
      <c r="E86" s="5">
        <v>0.532638888888884</v>
      </c>
      <c r="F86" s="3">
        <v>0.5365162037037037</v>
      </c>
      <c r="G86" s="5">
        <f t="shared" si="4"/>
        <v>0.0038773148148196768</v>
      </c>
      <c r="H86" s="3"/>
      <c r="I86" s="5">
        <f t="shared" si="5"/>
        <v>0.0038773148148196768</v>
      </c>
    </row>
    <row r="87" spans="1:9" ht="12.75">
      <c r="A87" s="10">
        <v>96</v>
      </c>
      <c r="B87" s="27" t="s">
        <v>170</v>
      </c>
      <c r="C87" s="14" t="s">
        <v>171</v>
      </c>
      <c r="D87" s="14" t="s">
        <v>93</v>
      </c>
      <c r="E87" s="3">
        <v>0.532986111111106</v>
      </c>
      <c r="F87" s="3">
        <v>0.536863425925926</v>
      </c>
      <c r="G87" s="5">
        <f t="shared" si="4"/>
        <v>0.003877314814819899</v>
      </c>
      <c r="H87" s="3"/>
      <c r="I87" s="5">
        <f t="shared" si="5"/>
        <v>0.003877314814819899</v>
      </c>
    </row>
    <row r="88" spans="1:9" ht="14.25">
      <c r="A88" s="10">
        <v>125</v>
      </c>
      <c r="B88" s="30" t="s">
        <v>205</v>
      </c>
      <c r="C88" s="14"/>
      <c r="D88" s="14" t="s">
        <v>36</v>
      </c>
      <c r="E88" s="5">
        <v>0.543055555555549</v>
      </c>
      <c r="F88" s="3">
        <v>0.5469328703703703</v>
      </c>
      <c r="G88" s="5">
        <f t="shared" si="4"/>
        <v>0.003877314814821342</v>
      </c>
      <c r="H88" s="3"/>
      <c r="I88" s="5">
        <f t="shared" si="5"/>
        <v>0.003877314814821342</v>
      </c>
    </row>
    <row r="89" spans="1:9" ht="12.75">
      <c r="A89" s="10">
        <v>74</v>
      </c>
      <c r="B89" s="27" t="s">
        <v>139</v>
      </c>
      <c r="C89" s="27" t="s">
        <v>55</v>
      </c>
      <c r="D89" s="27" t="s">
        <v>140</v>
      </c>
      <c r="E89" s="3">
        <v>0.525347222222218</v>
      </c>
      <c r="F89" s="3">
        <v>0.5292361111111111</v>
      </c>
      <c r="G89" s="5">
        <f t="shared" si="4"/>
        <v>0.0038888888888931605</v>
      </c>
      <c r="H89" s="3"/>
      <c r="I89" s="5">
        <f t="shared" si="5"/>
        <v>0.0038888888888931605</v>
      </c>
    </row>
    <row r="90" spans="1:9" ht="12.75">
      <c r="A90" s="10">
        <v>104</v>
      </c>
      <c r="B90" s="27" t="s">
        <v>180</v>
      </c>
      <c r="C90" s="14" t="s">
        <v>142</v>
      </c>
      <c r="D90" s="14" t="s">
        <v>51</v>
      </c>
      <c r="E90" s="5">
        <v>0.535763888888883</v>
      </c>
      <c r="F90" s="3">
        <v>0.5396527777777778</v>
      </c>
      <c r="G90" s="5">
        <f t="shared" si="4"/>
        <v>0.003888888888894715</v>
      </c>
      <c r="H90" s="3"/>
      <c r="I90" s="5">
        <f t="shared" si="5"/>
        <v>0.003888888888894715</v>
      </c>
    </row>
    <row r="91" spans="1:9" ht="12.75">
      <c r="A91" s="10">
        <v>54</v>
      </c>
      <c r="B91" s="27" t="s">
        <v>111</v>
      </c>
      <c r="C91" s="14" t="s">
        <v>112</v>
      </c>
      <c r="D91" s="14" t="s">
        <v>51</v>
      </c>
      <c r="E91" s="3">
        <v>0.518402777777775</v>
      </c>
      <c r="F91" s="3">
        <v>0.5223032407407407</v>
      </c>
      <c r="G91" s="5">
        <f t="shared" si="4"/>
        <v>0.003900462962965756</v>
      </c>
      <c r="H91" s="3"/>
      <c r="I91" s="5">
        <f t="shared" si="5"/>
        <v>0.003900462962965756</v>
      </c>
    </row>
    <row r="92" spans="1:9" ht="12.75">
      <c r="A92" s="10">
        <v>64</v>
      </c>
      <c r="B92" s="27" t="s">
        <v>126</v>
      </c>
      <c r="C92" s="27" t="s">
        <v>28</v>
      </c>
      <c r="D92" s="27" t="s">
        <v>23</v>
      </c>
      <c r="E92" s="5">
        <v>0.521874999999996</v>
      </c>
      <c r="F92" s="3">
        <v>0.525775462962963</v>
      </c>
      <c r="G92" s="5">
        <f t="shared" si="4"/>
        <v>0.0039004629629669774</v>
      </c>
      <c r="H92" s="3"/>
      <c r="I92" s="5">
        <f t="shared" si="5"/>
        <v>0.0039004629629669774</v>
      </c>
    </row>
    <row r="93" spans="1:9" ht="12.75">
      <c r="A93" s="10">
        <v>89</v>
      </c>
      <c r="B93" s="27" t="s">
        <v>158</v>
      </c>
      <c r="C93" s="14" t="s">
        <v>159</v>
      </c>
      <c r="D93" s="14" t="s">
        <v>26</v>
      </c>
      <c r="E93" s="3">
        <v>0.530555555555551</v>
      </c>
      <c r="F93" s="3">
        <v>0.5344560185185185</v>
      </c>
      <c r="G93" s="5">
        <f t="shared" si="4"/>
        <v>0.0039004629629675325</v>
      </c>
      <c r="H93" s="3"/>
      <c r="I93" s="5">
        <f t="shared" si="5"/>
        <v>0.0039004629629675325</v>
      </c>
    </row>
    <row r="94" spans="1:9" ht="12.75">
      <c r="A94" s="10">
        <v>101</v>
      </c>
      <c r="B94" s="27" t="s">
        <v>177</v>
      </c>
      <c r="C94" s="14" t="s">
        <v>166</v>
      </c>
      <c r="D94" s="14" t="s">
        <v>93</v>
      </c>
      <c r="E94" s="5">
        <v>0.534722222222217</v>
      </c>
      <c r="F94" s="3">
        <v>0.5386226851851852</v>
      </c>
      <c r="G94" s="5">
        <f t="shared" si="4"/>
        <v>0.0039004629629681986</v>
      </c>
      <c r="H94" s="3"/>
      <c r="I94" s="5">
        <f t="shared" si="5"/>
        <v>0.0039004629629681986</v>
      </c>
    </row>
    <row r="95" spans="1:9" ht="12.75">
      <c r="A95" s="10">
        <v>108</v>
      </c>
      <c r="B95" s="27" t="s">
        <v>185</v>
      </c>
      <c r="C95" s="14"/>
      <c r="D95" s="14" t="s">
        <v>51</v>
      </c>
      <c r="E95" s="3">
        <v>0.537152777777772</v>
      </c>
      <c r="F95" s="3">
        <v>0.5410648148148148</v>
      </c>
      <c r="G95" s="5">
        <f t="shared" si="4"/>
        <v>0.003912037037042793</v>
      </c>
      <c r="H95" s="3"/>
      <c r="I95" s="5">
        <f t="shared" si="5"/>
        <v>0.003912037037042793</v>
      </c>
    </row>
    <row r="96" spans="1:9" ht="14.25">
      <c r="A96" s="10">
        <v>79</v>
      </c>
      <c r="B96" s="30" t="s">
        <v>146</v>
      </c>
      <c r="C96" s="27" t="s">
        <v>101</v>
      </c>
      <c r="D96" s="27" t="s">
        <v>23</v>
      </c>
      <c r="E96" s="5">
        <v>0.527083333333329</v>
      </c>
      <c r="F96" s="3">
        <v>0.5310069444444444</v>
      </c>
      <c r="G96" s="5">
        <f t="shared" si="4"/>
        <v>0.003923611111115388</v>
      </c>
      <c r="H96" s="3"/>
      <c r="I96" s="5">
        <f t="shared" si="5"/>
        <v>0.003923611111115388</v>
      </c>
    </row>
    <row r="97" spans="1:9" ht="14.25">
      <c r="A97" s="10">
        <v>98</v>
      </c>
      <c r="B97" s="30" t="s">
        <v>173</v>
      </c>
      <c r="C97" s="14"/>
      <c r="D97" s="14" t="s">
        <v>93</v>
      </c>
      <c r="E97" s="3">
        <v>0.53368055555555</v>
      </c>
      <c r="F97" s="3">
        <v>0.5376041666666667</v>
      </c>
      <c r="G97" s="5">
        <f t="shared" si="4"/>
        <v>0.003923611111116609</v>
      </c>
      <c r="H97" s="3"/>
      <c r="I97" s="5">
        <f t="shared" si="5"/>
        <v>0.003923611111116609</v>
      </c>
    </row>
    <row r="98" spans="1:9" ht="12.75">
      <c r="A98" s="10">
        <v>114</v>
      </c>
      <c r="B98" s="27" t="s">
        <v>192</v>
      </c>
      <c r="C98" s="27"/>
      <c r="D98" s="27" t="s">
        <v>51</v>
      </c>
      <c r="E98" s="5">
        <v>0.539236111111105</v>
      </c>
      <c r="F98" s="3">
        <v>0.5431597222222222</v>
      </c>
      <c r="G98" s="5">
        <f aca="true" t="shared" si="6" ref="G98:G129">IF(F98=0,"ABANDON",F98-E98)</f>
        <v>0.0039236111111171645</v>
      </c>
      <c r="H98" s="3"/>
      <c r="I98" s="5">
        <f aca="true" t="shared" si="7" ref="I98:I129">IF(F98=0,"ABANDON",F98-E98-H98)</f>
        <v>0.0039236111111171645</v>
      </c>
    </row>
    <row r="99" spans="1:9" ht="12.75">
      <c r="A99" s="10">
        <v>111</v>
      </c>
      <c r="B99" s="27" t="s">
        <v>188</v>
      </c>
      <c r="C99" s="14"/>
      <c r="D99" s="14" t="s">
        <v>51</v>
      </c>
      <c r="E99" s="3">
        <v>0.538194444444438</v>
      </c>
      <c r="F99" s="3">
        <v>0.5421180555555556</v>
      </c>
      <c r="G99" s="5">
        <f t="shared" si="6"/>
        <v>0.003923611111117609</v>
      </c>
      <c r="H99" s="3"/>
      <c r="I99" s="5">
        <f t="shared" si="7"/>
        <v>0.003923611111117609</v>
      </c>
    </row>
    <row r="100" spans="1:9" ht="12.75">
      <c r="A100" s="10">
        <v>61</v>
      </c>
      <c r="B100" s="27" t="s">
        <v>121</v>
      </c>
      <c r="C100" s="14" t="s">
        <v>98</v>
      </c>
      <c r="D100" s="14" t="s">
        <v>23</v>
      </c>
      <c r="E100" s="5">
        <v>0.52083333333333</v>
      </c>
      <c r="F100" s="3">
        <v>0.5247685185185186</v>
      </c>
      <c r="G100" s="5">
        <f t="shared" si="6"/>
        <v>0.003935185185188539</v>
      </c>
      <c r="H100" s="3"/>
      <c r="I100" s="5">
        <f t="shared" si="7"/>
        <v>0.003935185185188539</v>
      </c>
    </row>
    <row r="101" spans="1:9" ht="12.75">
      <c r="A101" s="10">
        <v>77</v>
      </c>
      <c r="B101" s="27" t="s">
        <v>144</v>
      </c>
      <c r="C101" s="14" t="s">
        <v>101</v>
      </c>
      <c r="D101" s="14" t="s">
        <v>93</v>
      </c>
      <c r="E101" s="3">
        <v>0.526388888888885</v>
      </c>
      <c r="F101" s="3">
        <v>0.5303240740740741</v>
      </c>
      <c r="G101" s="5">
        <f t="shared" si="6"/>
        <v>0.003935185185189094</v>
      </c>
      <c r="H101" s="3"/>
      <c r="I101" s="5">
        <f t="shared" si="7"/>
        <v>0.003935185185189094</v>
      </c>
    </row>
    <row r="102" spans="1:9" ht="12.75">
      <c r="A102" s="10">
        <v>109</v>
      </c>
      <c r="B102" s="27" t="s">
        <v>186</v>
      </c>
      <c r="C102" s="27" t="s">
        <v>28</v>
      </c>
      <c r="D102" s="27" t="s">
        <v>93</v>
      </c>
      <c r="E102" s="5">
        <v>0.537499999999994</v>
      </c>
      <c r="F102" s="3">
        <v>0.5414351851851852</v>
      </c>
      <c r="G102" s="5">
        <f t="shared" si="6"/>
        <v>0.003935185185191203</v>
      </c>
      <c r="H102" s="3"/>
      <c r="I102" s="5">
        <f t="shared" si="7"/>
        <v>0.003935185185191203</v>
      </c>
    </row>
    <row r="103" spans="1:9" ht="12.75">
      <c r="A103" s="10">
        <v>136</v>
      </c>
      <c r="B103" s="27" t="s">
        <v>217</v>
      </c>
      <c r="C103" s="14"/>
      <c r="D103" s="14" t="s">
        <v>51</v>
      </c>
      <c r="E103" s="3">
        <v>0.546874999999992</v>
      </c>
      <c r="F103" s="3">
        <v>0.5508101851851852</v>
      </c>
      <c r="G103" s="5">
        <f t="shared" si="6"/>
        <v>0.003935185185193202</v>
      </c>
      <c r="H103" s="3"/>
      <c r="I103" s="5">
        <f t="shared" si="7"/>
        <v>0.003935185185193202</v>
      </c>
    </row>
    <row r="104" spans="1:9" ht="12.75">
      <c r="A104" s="10">
        <v>172</v>
      </c>
      <c r="B104" s="27" t="s">
        <v>256</v>
      </c>
      <c r="C104" s="14" t="s">
        <v>227</v>
      </c>
      <c r="D104" s="14" t="s">
        <v>51</v>
      </c>
      <c r="E104" s="5">
        <v>0.5590277777777778</v>
      </c>
      <c r="F104" s="3">
        <v>0.562974537037037</v>
      </c>
      <c r="G104" s="5">
        <f t="shared" si="6"/>
        <v>0.003946759259259247</v>
      </c>
      <c r="H104" s="3"/>
      <c r="I104" s="5">
        <f t="shared" si="7"/>
        <v>0.003946759259259247</v>
      </c>
    </row>
    <row r="105" spans="1:9" ht="12.75">
      <c r="A105" s="10">
        <v>80</v>
      </c>
      <c r="B105" s="27" t="s">
        <v>147</v>
      </c>
      <c r="C105" s="27" t="s">
        <v>107</v>
      </c>
      <c r="D105" s="27" t="s">
        <v>26</v>
      </c>
      <c r="E105" s="3">
        <v>0.527430555555551</v>
      </c>
      <c r="F105" s="3">
        <v>0.5313773148148148</v>
      </c>
      <c r="G105" s="5">
        <f t="shared" si="6"/>
        <v>0.003946759259263799</v>
      </c>
      <c r="H105" s="3"/>
      <c r="I105" s="5">
        <f t="shared" si="7"/>
        <v>0.003946759259263799</v>
      </c>
    </row>
    <row r="106" spans="1:9" ht="12.75">
      <c r="A106" s="10">
        <v>86</v>
      </c>
      <c r="B106" s="27" t="s">
        <v>155</v>
      </c>
      <c r="C106" s="27"/>
      <c r="D106" s="27" t="s">
        <v>51</v>
      </c>
      <c r="E106" s="5">
        <v>0.529513888888884</v>
      </c>
      <c r="F106" s="3">
        <v>0.5334606481481482</v>
      </c>
      <c r="G106" s="5">
        <f t="shared" si="6"/>
        <v>0.003946759259264243</v>
      </c>
      <c r="H106" s="3"/>
      <c r="I106" s="5">
        <f t="shared" si="7"/>
        <v>0.003946759259264243</v>
      </c>
    </row>
    <row r="107" spans="1:9" ht="12.75">
      <c r="A107" s="10">
        <v>100</v>
      </c>
      <c r="B107" s="27" t="s">
        <v>175</v>
      </c>
      <c r="C107" s="14" t="s">
        <v>176</v>
      </c>
      <c r="D107" s="14" t="s">
        <v>51</v>
      </c>
      <c r="E107" s="3">
        <v>0.534374999999994</v>
      </c>
      <c r="F107" s="3">
        <v>0.5383217592592593</v>
      </c>
      <c r="G107" s="5">
        <f t="shared" si="6"/>
        <v>0.003946759259265242</v>
      </c>
      <c r="H107" s="3"/>
      <c r="I107" s="5">
        <f t="shared" si="7"/>
        <v>0.003946759259265242</v>
      </c>
    </row>
    <row r="108" spans="1:9" ht="12.75">
      <c r="A108" s="10">
        <v>119</v>
      </c>
      <c r="B108" s="27" t="s">
        <v>197</v>
      </c>
      <c r="C108" s="14" t="s">
        <v>142</v>
      </c>
      <c r="D108" s="14" t="s">
        <v>26</v>
      </c>
      <c r="E108" s="5">
        <v>0.540972222222216</v>
      </c>
      <c r="F108" s="3">
        <v>0.5449189814814815</v>
      </c>
      <c r="G108" s="5">
        <f t="shared" si="6"/>
        <v>0.003946759259265575</v>
      </c>
      <c r="H108" s="3"/>
      <c r="I108" s="5">
        <f t="shared" si="7"/>
        <v>0.003946759259265575</v>
      </c>
    </row>
    <row r="109" spans="1:9" ht="12.75">
      <c r="A109" s="10">
        <v>92</v>
      </c>
      <c r="B109" s="27" t="s">
        <v>163</v>
      </c>
      <c r="C109" s="14" t="s">
        <v>164</v>
      </c>
      <c r="D109" s="14" t="s">
        <v>51</v>
      </c>
      <c r="E109" s="3">
        <v>0.531597222222217</v>
      </c>
      <c r="F109" s="3">
        <v>0.5355555555555556</v>
      </c>
      <c r="G109" s="5">
        <f t="shared" si="6"/>
        <v>0.003958333333338615</v>
      </c>
      <c r="H109" s="3"/>
      <c r="I109" s="5">
        <f t="shared" si="7"/>
        <v>0.003958333333338615</v>
      </c>
    </row>
    <row r="110" spans="1:9" ht="12.75">
      <c r="A110" s="10">
        <v>87</v>
      </c>
      <c r="B110" s="27" t="s">
        <v>156</v>
      </c>
      <c r="C110" s="14" t="s">
        <v>86</v>
      </c>
      <c r="D110" s="14" t="s">
        <v>36</v>
      </c>
      <c r="E110" s="5">
        <v>0.529861111111106</v>
      </c>
      <c r="F110" s="3">
        <v>0.5338310185185186</v>
      </c>
      <c r="G110" s="5">
        <f t="shared" si="6"/>
        <v>0.003969907407412543</v>
      </c>
      <c r="H110" s="3"/>
      <c r="I110" s="5">
        <f t="shared" si="7"/>
        <v>0.003969907407412543</v>
      </c>
    </row>
    <row r="111" spans="1:9" ht="12.75">
      <c r="A111" s="10">
        <v>110</v>
      </c>
      <c r="B111" s="27" t="s">
        <v>187</v>
      </c>
      <c r="C111" s="14" t="s">
        <v>142</v>
      </c>
      <c r="D111" s="14" t="s">
        <v>51</v>
      </c>
      <c r="E111" s="3">
        <v>0.537847222222216</v>
      </c>
      <c r="F111" s="3">
        <v>0.5418171296296296</v>
      </c>
      <c r="G111" s="5">
        <f t="shared" si="6"/>
        <v>0.003969907407413542</v>
      </c>
      <c r="H111" s="3"/>
      <c r="I111" s="5">
        <f t="shared" si="7"/>
        <v>0.003969907407413542</v>
      </c>
    </row>
    <row r="112" spans="1:9" ht="12.75">
      <c r="A112" s="10">
        <v>117</v>
      </c>
      <c r="B112" s="27" t="s">
        <v>195</v>
      </c>
      <c r="C112" s="14" t="s">
        <v>107</v>
      </c>
      <c r="D112" s="14" t="s">
        <v>51</v>
      </c>
      <c r="E112" s="5">
        <v>0.540277777777771</v>
      </c>
      <c r="F112" s="3">
        <v>0.5442476851851852</v>
      </c>
      <c r="G112" s="5">
        <f t="shared" si="6"/>
        <v>0.003969907407414208</v>
      </c>
      <c r="H112" s="3"/>
      <c r="I112" s="5">
        <f t="shared" si="7"/>
        <v>0.003969907407414208</v>
      </c>
    </row>
    <row r="113" spans="1:9" ht="12.75">
      <c r="A113" s="10">
        <v>176</v>
      </c>
      <c r="B113" s="27" t="s">
        <v>261</v>
      </c>
      <c r="C113" s="14" t="s">
        <v>130</v>
      </c>
      <c r="D113" s="14" t="s">
        <v>36</v>
      </c>
      <c r="E113" s="3">
        <v>0.560763888888879</v>
      </c>
      <c r="F113" s="3">
        <v>0.5647453703703703</v>
      </c>
      <c r="G113" s="5">
        <f t="shared" si="6"/>
        <v>0.003981481481491356</v>
      </c>
      <c r="H113" s="3"/>
      <c r="I113" s="5">
        <f t="shared" si="7"/>
        <v>0.003981481481491356</v>
      </c>
    </row>
    <row r="114" spans="1:9" ht="12.75">
      <c r="A114" s="10">
        <v>90</v>
      </c>
      <c r="B114" s="27" t="s">
        <v>160</v>
      </c>
      <c r="C114" s="27"/>
      <c r="D114" s="27" t="s">
        <v>51</v>
      </c>
      <c r="E114" s="5">
        <v>0.530902777777773</v>
      </c>
      <c r="F114" s="3">
        <v>0.5348958333333333</v>
      </c>
      <c r="G114" s="5">
        <f t="shared" si="6"/>
        <v>0.003993055555560399</v>
      </c>
      <c r="H114" s="3"/>
      <c r="I114" s="5">
        <f t="shared" si="7"/>
        <v>0.003993055555560399</v>
      </c>
    </row>
    <row r="115" spans="1:9" ht="12.75">
      <c r="A115" s="10">
        <v>85</v>
      </c>
      <c r="B115" s="27" t="s">
        <v>153</v>
      </c>
      <c r="C115" s="14" t="s">
        <v>154</v>
      </c>
      <c r="D115" s="14" t="s">
        <v>51</v>
      </c>
      <c r="E115" s="3">
        <v>0.529166666666662</v>
      </c>
      <c r="F115" s="3">
        <v>0.5331712962962963</v>
      </c>
      <c r="G115" s="5">
        <f t="shared" si="6"/>
        <v>0.0040046296296343264</v>
      </c>
      <c r="H115" s="3"/>
      <c r="I115" s="5">
        <f t="shared" si="7"/>
        <v>0.0040046296296343264</v>
      </c>
    </row>
    <row r="116" spans="1:9" ht="12.75">
      <c r="A116" s="10">
        <v>94</v>
      </c>
      <c r="B116" s="27" t="s">
        <v>167</v>
      </c>
      <c r="C116" s="14"/>
      <c r="D116" s="14" t="s">
        <v>26</v>
      </c>
      <c r="E116" s="5">
        <v>0.532291666666661</v>
      </c>
      <c r="F116" s="3">
        <v>0.5362962962962963</v>
      </c>
      <c r="G116" s="5">
        <f t="shared" si="6"/>
        <v>0.004004629629635326</v>
      </c>
      <c r="H116" s="3"/>
      <c r="I116" s="5">
        <f t="shared" si="7"/>
        <v>0.004004629629635326</v>
      </c>
    </row>
    <row r="117" spans="1:9" ht="12.75">
      <c r="A117" s="10">
        <v>113</v>
      </c>
      <c r="B117" s="27" t="s">
        <v>191</v>
      </c>
      <c r="C117" s="14" t="s">
        <v>142</v>
      </c>
      <c r="D117" s="14" t="s">
        <v>51</v>
      </c>
      <c r="E117" s="3">
        <v>0.538888888888883</v>
      </c>
      <c r="F117" s="3">
        <v>0.5428935185185185</v>
      </c>
      <c r="G117" s="5">
        <f t="shared" si="6"/>
        <v>0.004004629629635548</v>
      </c>
      <c r="H117" s="3"/>
      <c r="I117" s="5">
        <f t="shared" si="7"/>
        <v>0.004004629629635548</v>
      </c>
    </row>
    <row r="118" spans="1:9" ht="12.75">
      <c r="A118" s="10">
        <v>112</v>
      </c>
      <c r="B118" s="27" t="s">
        <v>189</v>
      </c>
      <c r="C118" s="14" t="s">
        <v>190</v>
      </c>
      <c r="D118" s="14" t="s">
        <v>26</v>
      </c>
      <c r="E118" s="5">
        <v>0.53854166666666</v>
      </c>
      <c r="F118" s="3">
        <v>0.5425578703703704</v>
      </c>
      <c r="G118" s="5">
        <f t="shared" si="6"/>
        <v>0.004016203703710364</v>
      </c>
      <c r="H118" s="3"/>
      <c r="I118" s="5">
        <f t="shared" si="7"/>
        <v>0.004016203703710364</v>
      </c>
    </row>
    <row r="119" spans="1:9" ht="12.75">
      <c r="A119" s="10">
        <v>106</v>
      </c>
      <c r="B119" s="27" t="s">
        <v>182</v>
      </c>
      <c r="C119" s="14" t="s">
        <v>183</v>
      </c>
      <c r="D119" s="14" t="s">
        <v>36</v>
      </c>
      <c r="E119" s="3">
        <v>0.536458333333327</v>
      </c>
      <c r="F119" s="3">
        <v>0.5404861111111111</v>
      </c>
      <c r="G119" s="5">
        <f t="shared" si="6"/>
        <v>0.0040277777777840695</v>
      </c>
      <c r="H119" s="3"/>
      <c r="I119" s="5">
        <f t="shared" si="7"/>
        <v>0.0040277777777840695</v>
      </c>
    </row>
    <row r="120" spans="1:9" ht="12.75">
      <c r="A120" s="10">
        <v>70</v>
      </c>
      <c r="B120" s="27" t="s">
        <v>134</v>
      </c>
      <c r="C120" s="27" t="s">
        <v>28</v>
      </c>
      <c r="D120" s="27" t="s">
        <v>36</v>
      </c>
      <c r="E120" s="5">
        <v>0.523958333333329</v>
      </c>
      <c r="F120" s="3">
        <v>0.5279976851851852</v>
      </c>
      <c r="G120" s="5">
        <f t="shared" si="6"/>
        <v>0.004039351851856221</v>
      </c>
      <c r="H120" s="3"/>
      <c r="I120" s="5">
        <f t="shared" si="7"/>
        <v>0.004039351851856221</v>
      </c>
    </row>
    <row r="121" spans="1:9" ht="12.75">
      <c r="A121" s="10">
        <v>128</v>
      </c>
      <c r="B121" s="27" t="s">
        <v>209</v>
      </c>
      <c r="C121" s="22"/>
      <c r="D121" s="14" t="s">
        <v>26</v>
      </c>
      <c r="E121" s="3">
        <v>0.544097222222215</v>
      </c>
      <c r="F121" s="3">
        <v>0.5481365740740741</v>
      </c>
      <c r="G121" s="5">
        <f t="shared" si="6"/>
        <v>0.004039351851859108</v>
      </c>
      <c r="H121" s="3"/>
      <c r="I121" s="5">
        <f t="shared" si="7"/>
        <v>0.004039351851859108</v>
      </c>
    </row>
    <row r="122" spans="1:9" ht="12.75">
      <c r="A122" s="10">
        <v>120</v>
      </c>
      <c r="B122" s="27" t="s">
        <v>198</v>
      </c>
      <c r="C122" s="14" t="s">
        <v>164</v>
      </c>
      <c r="D122" s="14" t="s">
        <v>51</v>
      </c>
      <c r="E122" s="5">
        <v>0.541319444444438</v>
      </c>
      <c r="F122" s="3">
        <v>0.5453703703703704</v>
      </c>
      <c r="G122" s="5">
        <f t="shared" si="6"/>
        <v>0.004050925925932369</v>
      </c>
      <c r="H122" s="3"/>
      <c r="I122" s="5">
        <f t="shared" si="7"/>
        <v>0.004050925925932369</v>
      </c>
    </row>
    <row r="123" spans="1:9" ht="12.75">
      <c r="A123" s="10">
        <v>126</v>
      </c>
      <c r="B123" s="27" t="s">
        <v>206</v>
      </c>
      <c r="C123" s="14" t="s">
        <v>207</v>
      </c>
      <c r="D123" s="14" t="s">
        <v>36</v>
      </c>
      <c r="E123" s="3">
        <v>0.543402777777771</v>
      </c>
      <c r="F123" s="3">
        <v>0.5474537037037037</v>
      </c>
      <c r="G123" s="5">
        <f t="shared" si="6"/>
        <v>0.004050925925932702</v>
      </c>
      <c r="H123" s="3"/>
      <c r="I123" s="5">
        <f t="shared" si="7"/>
        <v>0.004050925925932702</v>
      </c>
    </row>
    <row r="124" spans="1:9" ht="12.75">
      <c r="A124" s="10">
        <v>133</v>
      </c>
      <c r="B124" s="27" t="s">
        <v>214</v>
      </c>
      <c r="C124" s="14" t="s">
        <v>183</v>
      </c>
      <c r="D124" s="14" t="s">
        <v>36</v>
      </c>
      <c r="E124" s="5">
        <v>0.545833333333326</v>
      </c>
      <c r="F124" s="3">
        <v>0.5498842592592593</v>
      </c>
      <c r="G124" s="5">
        <f t="shared" si="6"/>
        <v>0.0040509259259333685</v>
      </c>
      <c r="H124" s="3"/>
      <c r="I124" s="5">
        <f t="shared" si="7"/>
        <v>0.0040509259259333685</v>
      </c>
    </row>
    <row r="125" spans="1:9" ht="12.75">
      <c r="A125" s="10">
        <v>138</v>
      </c>
      <c r="B125" s="27" t="s">
        <v>220</v>
      </c>
      <c r="C125" s="14"/>
      <c r="D125" s="14" t="s">
        <v>51</v>
      </c>
      <c r="E125" s="3">
        <v>0.547569444444437</v>
      </c>
      <c r="F125" s="3">
        <v>0.5516203703703704</v>
      </c>
      <c r="G125" s="5">
        <f t="shared" si="6"/>
        <v>0.0040509259259333685</v>
      </c>
      <c r="H125" s="3"/>
      <c r="I125" s="5">
        <f t="shared" si="7"/>
        <v>0.0040509259259333685</v>
      </c>
    </row>
    <row r="126" spans="1:9" ht="12.75">
      <c r="A126" s="10">
        <v>122</v>
      </c>
      <c r="B126" s="27" t="s">
        <v>200</v>
      </c>
      <c r="C126" s="14" t="s">
        <v>86</v>
      </c>
      <c r="D126" s="14" t="s">
        <v>36</v>
      </c>
      <c r="E126" s="5">
        <v>0.542013888888882</v>
      </c>
      <c r="F126" s="3">
        <v>0.5460763888888889</v>
      </c>
      <c r="G126" s="5">
        <f t="shared" si="6"/>
        <v>0.004062500000006852</v>
      </c>
      <c r="H126" s="3"/>
      <c r="I126" s="5">
        <f t="shared" si="7"/>
        <v>0.004062500000006852</v>
      </c>
    </row>
    <row r="127" spans="1:9" ht="12.75">
      <c r="A127" s="10">
        <v>97</v>
      </c>
      <c r="B127" s="27" t="s">
        <v>172</v>
      </c>
      <c r="C127" s="14" t="s">
        <v>101</v>
      </c>
      <c r="D127" s="14" t="s">
        <v>23</v>
      </c>
      <c r="E127" s="3">
        <v>0.533333333333328</v>
      </c>
      <c r="F127" s="3">
        <v>0.5374074074074074</v>
      </c>
      <c r="G127" s="5">
        <f t="shared" si="6"/>
        <v>0.004074074074079448</v>
      </c>
      <c r="H127" s="3"/>
      <c r="I127" s="5">
        <f t="shared" si="7"/>
        <v>0.004074074074079448</v>
      </c>
    </row>
    <row r="128" spans="1:9" ht="12.75">
      <c r="A128" s="10">
        <v>99</v>
      </c>
      <c r="B128" s="27" t="s">
        <v>174</v>
      </c>
      <c r="C128" s="27" t="s">
        <v>55</v>
      </c>
      <c r="D128" s="27" t="s">
        <v>93</v>
      </c>
      <c r="E128" s="5">
        <v>0.534027777777772</v>
      </c>
      <c r="F128" s="3">
        <v>0.5381018518518519</v>
      </c>
      <c r="G128" s="5">
        <f t="shared" si="6"/>
        <v>0.004074074074079892</v>
      </c>
      <c r="H128" s="3"/>
      <c r="I128" s="5">
        <f t="shared" si="7"/>
        <v>0.004074074074079892</v>
      </c>
    </row>
    <row r="129" spans="1:9" ht="12.75">
      <c r="A129" s="10">
        <v>129</v>
      </c>
      <c r="B129" s="27" t="s">
        <v>210</v>
      </c>
      <c r="C129" s="27"/>
      <c r="D129" s="27" t="s">
        <v>36</v>
      </c>
      <c r="E129" s="3">
        <v>0.544444444444437</v>
      </c>
      <c r="F129" s="3">
        <v>0.5485185185185185</v>
      </c>
      <c r="G129" s="5">
        <f t="shared" si="6"/>
        <v>0.004074074074081557</v>
      </c>
      <c r="H129" s="3"/>
      <c r="I129" s="5">
        <f t="shared" si="7"/>
        <v>0.004074074074081557</v>
      </c>
    </row>
    <row r="130" spans="1:9" ht="12.75">
      <c r="A130" s="10">
        <v>139</v>
      </c>
      <c r="B130" s="27" t="s">
        <v>221</v>
      </c>
      <c r="C130" s="14" t="s">
        <v>204</v>
      </c>
      <c r="D130" s="14" t="s">
        <v>51</v>
      </c>
      <c r="E130" s="5">
        <v>0.547916666666659</v>
      </c>
      <c r="F130" s="3">
        <v>0.5519907407407407</v>
      </c>
      <c r="G130" s="5">
        <f aca="true" t="shared" si="8" ref="G130:G161">IF(F130=0,"ABANDON",F130-E130)</f>
        <v>0.004074074074081779</v>
      </c>
      <c r="H130" s="3"/>
      <c r="I130" s="5">
        <f aca="true" t="shared" si="9" ref="I130:I161">IF(F130=0,"ABANDON",F130-E130-H130)</f>
        <v>0.004074074074081779</v>
      </c>
    </row>
    <row r="131" spans="1:9" ht="12.75">
      <c r="A131" s="10">
        <v>137</v>
      </c>
      <c r="B131" s="27" t="s">
        <v>218</v>
      </c>
      <c r="C131" s="14" t="s">
        <v>219</v>
      </c>
      <c r="D131" s="14" t="s">
        <v>23</v>
      </c>
      <c r="E131" s="3">
        <v>0.547222222222215</v>
      </c>
      <c r="F131" s="3">
        <v>0.5513078703703703</v>
      </c>
      <c r="G131" s="5">
        <f t="shared" si="8"/>
        <v>0.004085648148155374</v>
      </c>
      <c r="H131" s="3"/>
      <c r="I131" s="5">
        <f t="shared" si="9"/>
        <v>0.004085648148155374</v>
      </c>
    </row>
    <row r="132" spans="1:9" ht="12.75">
      <c r="A132" s="10">
        <v>132</v>
      </c>
      <c r="B132" s="27" t="s">
        <v>213</v>
      </c>
      <c r="C132" s="14" t="s">
        <v>107</v>
      </c>
      <c r="D132" s="14" t="s">
        <v>51</v>
      </c>
      <c r="E132" s="5">
        <v>0.545486111111104</v>
      </c>
      <c r="F132" s="3">
        <v>0.5495833333333333</v>
      </c>
      <c r="G132" s="5">
        <f t="shared" si="8"/>
        <v>0.004097222222229302</v>
      </c>
      <c r="H132" s="3"/>
      <c r="I132" s="5">
        <f t="shared" si="9"/>
        <v>0.004097222222229302</v>
      </c>
    </row>
    <row r="133" spans="1:9" ht="12.75">
      <c r="A133" s="10">
        <v>127</v>
      </c>
      <c r="B133" s="27" t="s">
        <v>208</v>
      </c>
      <c r="C133" s="14" t="s">
        <v>154</v>
      </c>
      <c r="D133" s="14" t="s">
        <v>26</v>
      </c>
      <c r="E133" s="3">
        <v>0.543749999999993</v>
      </c>
      <c r="F133" s="3">
        <v>0.5478703703703703</v>
      </c>
      <c r="G133" s="5">
        <f t="shared" si="8"/>
        <v>0.00412037037037738</v>
      </c>
      <c r="H133" s="3"/>
      <c r="I133" s="5">
        <f t="shared" si="9"/>
        <v>0.00412037037037738</v>
      </c>
    </row>
    <row r="134" spans="1:9" ht="12.75">
      <c r="A134" s="10">
        <v>107</v>
      </c>
      <c r="B134" s="27" t="s">
        <v>184</v>
      </c>
      <c r="C134" s="14"/>
      <c r="D134" s="14" t="s">
        <v>51</v>
      </c>
      <c r="E134" s="5">
        <v>0.53680555555555</v>
      </c>
      <c r="F134" s="3">
        <v>0.5409375</v>
      </c>
      <c r="G134" s="5">
        <f t="shared" si="8"/>
        <v>0.004131944444449975</v>
      </c>
      <c r="H134" s="3"/>
      <c r="I134" s="5">
        <f t="shared" si="9"/>
        <v>0.004131944444449975</v>
      </c>
    </row>
    <row r="135" spans="1:9" ht="12.75">
      <c r="A135" s="10">
        <v>144</v>
      </c>
      <c r="B135" s="27" t="s">
        <v>226</v>
      </c>
      <c r="C135" s="14" t="s">
        <v>227</v>
      </c>
      <c r="D135" s="14" t="s">
        <v>51</v>
      </c>
      <c r="E135" s="3">
        <v>0.54965277777777</v>
      </c>
      <c r="F135" s="3">
        <v>0.5537962962962962</v>
      </c>
      <c r="G135" s="5">
        <f t="shared" si="8"/>
        <v>0.004143518518526235</v>
      </c>
      <c r="H135" s="3"/>
      <c r="I135" s="5">
        <f t="shared" si="9"/>
        <v>0.004143518518526235</v>
      </c>
    </row>
    <row r="136" spans="1:9" ht="12.75">
      <c r="A136" s="10">
        <v>142</v>
      </c>
      <c r="B136" s="27" t="s">
        <v>224</v>
      </c>
      <c r="C136" s="14" t="s">
        <v>45</v>
      </c>
      <c r="D136" s="14" t="s">
        <v>36</v>
      </c>
      <c r="E136" s="5">
        <v>0.548958333333325</v>
      </c>
      <c r="F136" s="3">
        <v>0.553125</v>
      </c>
      <c r="G136" s="5">
        <f t="shared" si="8"/>
        <v>0.0041666666666749785</v>
      </c>
      <c r="H136" s="3"/>
      <c r="I136" s="5">
        <f t="shared" si="9"/>
        <v>0.0041666666666749785</v>
      </c>
    </row>
    <row r="137" spans="1:9" ht="12.75">
      <c r="A137" s="10">
        <v>157</v>
      </c>
      <c r="B137" s="27" t="s">
        <v>241</v>
      </c>
      <c r="C137" s="14" t="s">
        <v>125</v>
      </c>
      <c r="D137" s="14" t="s">
        <v>36</v>
      </c>
      <c r="E137" s="3">
        <v>0.554166666666658</v>
      </c>
      <c r="F137" s="3">
        <v>0.5583333333333333</v>
      </c>
      <c r="G137" s="5">
        <f t="shared" si="8"/>
        <v>0.004166666666675312</v>
      </c>
      <c r="H137" s="3"/>
      <c r="I137" s="5">
        <f t="shared" si="9"/>
        <v>0.004166666666675312</v>
      </c>
    </row>
    <row r="138" spans="1:9" ht="12.75">
      <c r="A138" s="10">
        <v>174</v>
      </c>
      <c r="B138" s="27" t="s">
        <v>258</v>
      </c>
      <c r="C138" s="27"/>
      <c r="D138" s="27" t="s">
        <v>26</v>
      </c>
      <c r="E138" s="5">
        <v>0.5597222222222222</v>
      </c>
      <c r="F138" s="3">
        <v>0.563900462962963</v>
      </c>
      <c r="G138" s="5">
        <f t="shared" si="8"/>
        <v>0.004178240740740802</v>
      </c>
      <c r="H138" s="3"/>
      <c r="I138" s="5">
        <f t="shared" si="9"/>
        <v>0.004178240740740802</v>
      </c>
    </row>
    <row r="139" spans="1:9" ht="12.75">
      <c r="A139" s="10">
        <v>121</v>
      </c>
      <c r="B139" s="27" t="s">
        <v>199</v>
      </c>
      <c r="C139" s="14" t="s">
        <v>116</v>
      </c>
      <c r="D139" s="14" t="s">
        <v>36</v>
      </c>
      <c r="E139" s="3">
        <v>0.54166666666666</v>
      </c>
      <c r="F139" s="3">
        <v>0.5458449074074074</v>
      </c>
      <c r="G139" s="5">
        <f t="shared" si="8"/>
        <v>0.004178240740747463</v>
      </c>
      <c r="H139" s="3"/>
      <c r="I139" s="5">
        <f t="shared" si="9"/>
        <v>0.004178240740747463</v>
      </c>
    </row>
    <row r="140" spans="1:9" ht="12.75">
      <c r="A140" s="10">
        <v>140</v>
      </c>
      <c r="B140" s="27" t="s">
        <v>222</v>
      </c>
      <c r="C140" s="14"/>
      <c r="D140" s="14" t="s">
        <v>26</v>
      </c>
      <c r="E140" s="5">
        <v>0.548263888888881</v>
      </c>
      <c r="F140" s="3">
        <v>0.5524537037037037</v>
      </c>
      <c r="G140" s="5">
        <f t="shared" si="8"/>
        <v>0.004189814814822723</v>
      </c>
      <c r="H140" s="3"/>
      <c r="I140" s="5">
        <f t="shared" si="9"/>
        <v>0.004189814814822723</v>
      </c>
    </row>
    <row r="141" spans="1:9" ht="12.75">
      <c r="A141" s="10">
        <v>146</v>
      </c>
      <c r="B141" s="27" t="s">
        <v>229</v>
      </c>
      <c r="C141" s="14" t="s">
        <v>166</v>
      </c>
      <c r="D141" s="14" t="s">
        <v>93</v>
      </c>
      <c r="E141" s="3">
        <v>0.550347222222214</v>
      </c>
      <c r="F141" s="3">
        <v>0.554537037037037</v>
      </c>
      <c r="G141" s="5">
        <f t="shared" si="8"/>
        <v>0.004189814814823056</v>
      </c>
      <c r="H141" s="3"/>
      <c r="I141" s="5">
        <f t="shared" si="9"/>
        <v>0.004189814814823056</v>
      </c>
    </row>
    <row r="142" spans="1:9" ht="12.75">
      <c r="A142" s="10">
        <v>147</v>
      </c>
      <c r="B142" s="27" t="s">
        <v>230</v>
      </c>
      <c r="C142" s="27" t="s">
        <v>204</v>
      </c>
      <c r="D142" s="27" t="s">
        <v>93</v>
      </c>
      <c r="E142" s="5">
        <v>0.550694444444436</v>
      </c>
      <c r="F142" s="3">
        <v>0.5549189814814816</v>
      </c>
      <c r="G142" s="5">
        <f t="shared" si="8"/>
        <v>0.004224537037045506</v>
      </c>
      <c r="H142" s="3"/>
      <c r="I142" s="5">
        <f t="shared" si="9"/>
        <v>0.004224537037045506</v>
      </c>
    </row>
    <row r="143" spans="1:9" ht="12.75">
      <c r="A143" s="10">
        <v>155</v>
      </c>
      <c r="B143" s="27" t="s">
        <v>239</v>
      </c>
      <c r="C143" s="14" t="s">
        <v>154</v>
      </c>
      <c r="D143" s="14" t="s">
        <v>51</v>
      </c>
      <c r="E143" s="3">
        <v>0.553472222222213</v>
      </c>
      <c r="F143" s="3">
        <v>0.5576967592592593</v>
      </c>
      <c r="G143" s="5">
        <f t="shared" si="8"/>
        <v>0.004224537037046283</v>
      </c>
      <c r="H143" s="3"/>
      <c r="I143" s="5">
        <f t="shared" si="9"/>
        <v>0.004224537037046283</v>
      </c>
    </row>
    <row r="144" spans="1:9" ht="12.75">
      <c r="A144" s="10">
        <v>151</v>
      </c>
      <c r="B144" s="27" t="s">
        <v>234</v>
      </c>
      <c r="C144" s="14"/>
      <c r="D144" s="14" t="s">
        <v>26</v>
      </c>
      <c r="E144" s="5">
        <v>0.552083333333325</v>
      </c>
      <c r="F144" s="3">
        <v>0.5563194444444445</v>
      </c>
      <c r="G144" s="5">
        <f t="shared" si="8"/>
        <v>0.004236111111119434</v>
      </c>
      <c r="H144" s="3"/>
      <c r="I144" s="5">
        <f t="shared" si="9"/>
        <v>0.004236111111119434</v>
      </c>
    </row>
    <row r="145" spans="1:9" ht="12.75">
      <c r="A145" s="10">
        <v>167</v>
      </c>
      <c r="B145" s="27" t="s">
        <v>251</v>
      </c>
      <c r="C145" s="27" t="s">
        <v>202</v>
      </c>
      <c r="D145" s="27" t="s">
        <v>93</v>
      </c>
      <c r="E145" s="3">
        <v>0.557638888888879</v>
      </c>
      <c r="F145" s="3">
        <v>0.561875</v>
      </c>
      <c r="G145" s="5">
        <f t="shared" si="8"/>
        <v>0.004236111111120988</v>
      </c>
      <c r="H145" s="3"/>
      <c r="I145" s="5">
        <f t="shared" si="9"/>
        <v>0.004236111111120988</v>
      </c>
    </row>
    <row r="146" spans="1:9" ht="12.75">
      <c r="A146" s="10">
        <v>179</v>
      </c>
      <c r="B146" s="27" t="s">
        <v>264</v>
      </c>
      <c r="C146" s="27" t="s">
        <v>204</v>
      </c>
      <c r="D146" s="27" t="s">
        <v>93</v>
      </c>
      <c r="E146" s="5">
        <v>0.561805555555545</v>
      </c>
      <c r="F146" s="3">
        <v>0.5660532407407407</v>
      </c>
      <c r="G146" s="5">
        <f t="shared" si="8"/>
        <v>0.004247685185195693</v>
      </c>
      <c r="H146" s="3"/>
      <c r="I146" s="5">
        <f t="shared" si="9"/>
        <v>0.004247685185195693</v>
      </c>
    </row>
    <row r="147" spans="1:9" ht="12.75">
      <c r="A147" s="10">
        <v>131</v>
      </c>
      <c r="B147" s="27" t="s">
        <v>212</v>
      </c>
      <c r="C147" s="14" t="s">
        <v>204</v>
      </c>
      <c r="D147" s="14" t="s">
        <v>93</v>
      </c>
      <c r="E147" s="3">
        <v>0.545138888888882</v>
      </c>
      <c r="F147" s="3">
        <v>0.5493981481481481</v>
      </c>
      <c r="G147" s="5">
        <f t="shared" si="8"/>
        <v>0.004259259259266179</v>
      </c>
      <c r="H147" s="3"/>
      <c r="I147" s="5">
        <f t="shared" si="9"/>
        <v>0.004259259259266179</v>
      </c>
    </row>
    <row r="148" spans="1:9" ht="12.75">
      <c r="A148" s="10">
        <v>143</v>
      </c>
      <c r="B148" s="27" t="s">
        <v>225</v>
      </c>
      <c r="C148" s="14" t="s">
        <v>142</v>
      </c>
      <c r="D148" s="14" t="s">
        <v>26</v>
      </c>
      <c r="E148" s="5">
        <v>0.549305555555547</v>
      </c>
      <c r="F148" s="3">
        <v>0.5535648148148148</v>
      </c>
      <c r="G148" s="5">
        <f t="shared" si="8"/>
        <v>0.004259259259267734</v>
      </c>
      <c r="H148" s="3"/>
      <c r="I148" s="5">
        <f t="shared" si="9"/>
        <v>0.004259259259267734</v>
      </c>
    </row>
    <row r="149" spans="1:9" ht="12.75">
      <c r="A149" s="10">
        <v>162</v>
      </c>
      <c r="B149" s="27" t="s">
        <v>246</v>
      </c>
      <c r="C149" s="14" t="s">
        <v>142</v>
      </c>
      <c r="D149" s="14" t="s">
        <v>26</v>
      </c>
      <c r="E149" s="3">
        <v>0.555902777777769</v>
      </c>
      <c r="F149" s="3">
        <v>0.560162037037037</v>
      </c>
      <c r="G149" s="5">
        <f t="shared" si="8"/>
        <v>0.004259259259268067</v>
      </c>
      <c r="H149" s="3"/>
      <c r="I149" s="5">
        <f t="shared" si="9"/>
        <v>0.004259259259268067</v>
      </c>
    </row>
    <row r="150" spans="1:9" ht="12.75">
      <c r="A150" s="10">
        <v>160</v>
      </c>
      <c r="B150" s="27" t="s">
        <v>244</v>
      </c>
      <c r="C150" s="14" t="s">
        <v>204</v>
      </c>
      <c r="D150" s="14" t="s">
        <v>51</v>
      </c>
      <c r="E150" s="5">
        <v>0.555208333333324</v>
      </c>
      <c r="F150" s="3">
        <v>0.5595023148148148</v>
      </c>
      <c r="G150" s="5">
        <f t="shared" si="8"/>
        <v>0.0042939814814908495</v>
      </c>
      <c r="H150" s="3"/>
      <c r="I150" s="5">
        <f t="shared" si="9"/>
        <v>0.0042939814814908495</v>
      </c>
    </row>
    <row r="151" spans="1:9" ht="12.75">
      <c r="A151" s="10">
        <v>166</v>
      </c>
      <c r="B151" s="27" t="s">
        <v>250</v>
      </c>
      <c r="C151" s="14" t="s">
        <v>219</v>
      </c>
      <c r="D151" s="14" t="s">
        <v>93</v>
      </c>
      <c r="E151" s="3">
        <v>0.557291666666657</v>
      </c>
      <c r="F151" s="3">
        <v>0.5615856481481482</v>
      </c>
      <c r="G151" s="5">
        <f t="shared" si="8"/>
        <v>0.0042939814814911825</v>
      </c>
      <c r="H151" s="3"/>
      <c r="I151" s="5">
        <f t="shared" si="9"/>
        <v>0.0042939814814911825</v>
      </c>
    </row>
    <row r="152" spans="1:9" ht="12.75">
      <c r="A152" s="10">
        <v>149</v>
      </c>
      <c r="B152" s="27" t="s">
        <v>232</v>
      </c>
      <c r="C152" s="27" t="s">
        <v>89</v>
      </c>
      <c r="D152" s="14" t="s">
        <v>93</v>
      </c>
      <c r="E152" s="5">
        <v>0.55138888888888</v>
      </c>
      <c r="F152" s="3">
        <v>0.5557175925925926</v>
      </c>
      <c r="G152" s="5">
        <f t="shared" si="8"/>
        <v>0.004328703703712522</v>
      </c>
      <c r="H152" s="3"/>
      <c r="I152" s="5">
        <f t="shared" si="9"/>
        <v>0.004328703703712522</v>
      </c>
    </row>
    <row r="153" spans="1:9" ht="12.75">
      <c r="A153" s="10">
        <v>163</v>
      </c>
      <c r="B153" s="27" t="s">
        <v>247</v>
      </c>
      <c r="C153" s="14" t="s">
        <v>142</v>
      </c>
      <c r="D153" s="14" t="s">
        <v>51</v>
      </c>
      <c r="E153" s="3">
        <v>0.556249999999991</v>
      </c>
      <c r="F153" s="3">
        <v>0.5605787037037037</v>
      </c>
      <c r="G153" s="5">
        <f t="shared" si="8"/>
        <v>0.004328703703712633</v>
      </c>
      <c r="H153" s="3"/>
      <c r="I153" s="5">
        <f t="shared" si="9"/>
        <v>0.004328703703712633</v>
      </c>
    </row>
    <row r="154" spans="1:9" ht="12.75">
      <c r="A154" s="10">
        <v>148</v>
      </c>
      <c r="B154" s="27" t="s">
        <v>231</v>
      </c>
      <c r="C154" s="14"/>
      <c r="D154" s="14" t="s">
        <v>51</v>
      </c>
      <c r="E154" s="5">
        <v>0.551041666666658</v>
      </c>
      <c r="F154" s="3">
        <v>0.5553819444444444</v>
      </c>
      <c r="G154" s="5">
        <f t="shared" si="8"/>
        <v>0.00434027777778645</v>
      </c>
      <c r="H154" s="3"/>
      <c r="I154" s="5">
        <f t="shared" si="9"/>
        <v>0.00434027777778645</v>
      </c>
    </row>
    <row r="155" spans="1:9" ht="12.75">
      <c r="A155" s="10">
        <v>152</v>
      </c>
      <c r="B155" s="27" t="s">
        <v>235</v>
      </c>
      <c r="C155" s="27"/>
      <c r="D155" s="27" t="s">
        <v>51</v>
      </c>
      <c r="E155" s="3">
        <v>0.552430555555547</v>
      </c>
      <c r="F155" s="3">
        <v>0.5568055555555556</v>
      </c>
      <c r="G155" s="5">
        <f t="shared" si="8"/>
        <v>0.0043750000000085665</v>
      </c>
      <c r="H155" s="3"/>
      <c r="I155" s="5">
        <f t="shared" si="9"/>
        <v>0.0043750000000085665</v>
      </c>
    </row>
    <row r="156" spans="1:9" ht="12.75">
      <c r="A156" s="10">
        <v>145</v>
      </c>
      <c r="B156" s="27" t="s">
        <v>228</v>
      </c>
      <c r="C156" s="14"/>
      <c r="D156" s="14" t="s">
        <v>140</v>
      </c>
      <c r="E156" s="5">
        <v>0.549999999999992</v>
      </c>
      <c r="F156" s="3">
        <v>0.5544097222222223</v>
      </c>
      <c r="G156" s="5">
        <f t="shared" si="8"/>
        <v>0.004409722222230239</v>
      </c>
      <c r="H156" s="3"/>
      <c r="I156" s="5">
        <f t="shared" si="9"/>
        <v>0.004409722222230239</v>
      </c>
    </row>
    <row r="157" spans="1:9" ht="12.75">
      <c r="A157" s="10">
        <v>153</v>
      </c>
      <c r="B157" s="27" t="s">
        <v>236</v>
      </c>
      <c r="C157" s="14"/>
      <c r="D157" s="14" t="s">
        <v>51</v>
      </c>
      <c r="E157" s="3">
        <v>0.552777777777769</v>
      </c>
      <c r="F157" s="3">
        <v>0.5571990740740741</v>
      </c>
      <c r="G157" s="5">
        <f t="shared" si="8"/>
        <v>0.004421296296305055</v>
      </c>
      <c r="H157" s="3"/>
      <c r="I157" s="5">
        <f t="shared" si="9"/>
        <v>0.004421296296305055</v>
      </c>
    </row>
    <row r="158" spans="1:9" ht="12.75">
      <c r="A158" s="10">
        <v>158</v>
      </c>
      <c r="B158" s="27" t="s">
        <v>242</v>
      </c>
      <c r="C158" s="14" t="s">
        <v>164</v>
      </c>
      <c r="D158" s="14" t="s">
        <v>51</v>
      </c>
      <c r="E158" s="5">
        <v>0.55451388888888</v>
      </c>
      <c r="F158" s="3">
        <v>0.5589351851851853</v>
      </c>
      <c r="G158" s="5">
        <f t="shared" si="8"/>
        <v>0.004421296296305277</v>
      </c>
      <c r="H158" s="3"/>
      <c r="I158" s="5">
        <f t="shared" si="9"/>
        <v>0.004421296296305277</v>
      </c>
    </row>
    <row r="159" spans="1:9" ht="12.75">
      <c r="A159" s="10">
        <v>159</v>
      </c>
      <c r="B159" s="27" t="s">
        <v>243</v>
      </c>
      <c r="C159" s="14" t="s">
        <v>149</v>
      </c>
      <c r="D159" s="14" t="s">
        <v>93</v>
      </c>
      <c r="E159" s="3">
        <v>0.554861111111102</v>
      </c>
      <c r="F159" s="3">
        <v>0.5593055555555556</v>
      </c>
      <c r="G159" s="5">
        <f t="shared" si="8"/>
        <v>0.004444444444453577</v>
      </c>
      <c r="H159" s="3"/>
      <c r="I159" s="5">
        <f t="shared" si="9"/>
        <v>0.004444444444453577</v>
      </c>
    </row>
    <row r="160" spans="1:9" ht="12.75">
      <c r="A160" s="10">
        <v>141</v>
      </c>
      <c r="B160" s="27" t="s">
        <v>223</v>
      </c>
      <c r="C160" s="14"/>
      <c r="D160" s="14" t="s">
        <v>93</v>
      </c>
      <c r="E160" s="5">
        <v>0.548611111111103</v>
      </c>
      <c r="F160" s="3">
        <v>0.5531018518518519</v>
      </c>
      <c r="G160" s="5">
        <f t="shared" si="8"/>
        <v>0.004490740740748955</v>
      </c>
      <c r="H160" s="3"/>
      <c r="I160" s="5">
        <f t="shared" si="9"/>
        <v>0.004490740740748955</v>
      </c>
    </row>
    <row r="161" spans="1:9" ht="12.75">
      <c r="A161" s="10">
        <v>156</v>
      </c>
      <c r="B161" s="27" t="s">
        <v>240</v>
      </c>
      <c r="C161" s="14" t="s">
        <v>107</v>
      </c>
      <c r="D161" s="14" t="s">
        <v>51</v>
      </c>
      <c r="E161" s="3">
        <v>0.553819444444436</v>
      </c>
      <c r="F161" s="3">
        <v>0.5583101851851852</v>
      </c>
      <c r="G161" s="5">
        <f t="shared" si="8"/>
        <v>0.004490740740749177</v>
      </c>
      <c r="H161" s="3"/>
      <c r="I161" s="5">
        <f t="shared" si="9"/>
        <v>0.004490740740749177</v>
      </c>
    </row>
    <row r="162" spans="1:9" ht="12.75">
      <c r="A162" s="10">
        <v>154</v>
      </c>
      <c r="B162" s="27" t="s">
        <v>237</v>
      </c>
      <c r="C162" s="14" t="s">
        <v>238</v>
      </c>
      <c r="D162" s="14" t="s">
        <v>140</v>
      </c>
      <c r="E162" s="5">
        <v>0.553124999999991</v>
      </c>
      <c r="F162" s="3">
        <v>0.5576157407407407</v>
      </c>
      <c r="G162" s="5">
        <f aca="true" t="shared" si="10" ref="G162:G181">IF(F162=0,"ABANDON",F162-E162)</f>
        <v>0.004490740740749732</v>
      </c>
      <c r="H162" s="3"/>
      <c r="I162" s="5">
        <f aca="true" t="shared" si="11" ref="I162:I181">IF(F162=0,"ABANDON",F162-E162-H162)</f>
        <v>0.004490740740749732</v>
      </c>
    </row>
    <row r="163" spans="1:9" ht="12.75">
      <c r="A163" s="10">
        <v>165</v>
      </c>
      <c r="B163" s="27" t="s">
        <v>249</v>
      </c>
      <c r="C163" s="14" t="s">
        <v>130</v>
      </c>
      <c r="D163" s="14" t="s">
        <v>93</v>
      </c>
      <c r="E163" s="3">
        <v>0.556944444444435</v>
      </c>
      <c r="F163" s="3">
        <v>0.5614467592592592</v>
      </c>
      <c r="G163" s="5">
        <f t="shared" si="10"/>
        <v>0.004502314814824215</v>
      </c>
      <c r="H163" s="3"/>
      <c r="I163" s="5">
        <f t="shared" si="11"/>
        <v>0.004502314814824215</v>
      </c>
    </row>
    <row r="164" spans="1:9" ht="12.75">
      <c r="A164" s="10">
        <v>161</v>
      </c>
      <c r="B164" s="27" t="s">
        <v>245</v>
      </c>
      <c r="C164" s="14" t="s">
        <v>86</v>
      </c>
      <c r="D164" s="14" t="s">
        <v>36</v>
      </c>
      <c r="E164" s="5">
        <v>0.555555555555546</v>
      </c>
      <c r="F164" s="3">
        <v>0.5600578703703704</v>
      </c>
      <c r="G164" s="5">
        <f t="shared" si="10"/>
        <v>0.004502314814824326</v>
      </c>
      <c r="H164" s="3"/>
      <c r="I164" s="5">
        <f t="shared" si="11"/>
        <v>0.004502314814824326</v>
      </c>
    </row>
    <row r="165" spans="1:9" ht="12.75">
      <c r="A165" s="10">
        <v>150</v>
      </c>
      <c r="B165" s="27" t="s">
        <v>233</v>
      </c>
      <c r="C165" s="14"/>
      <c r="D165" s="14" t="s">
        <v>36</v>
      </c>
      <c r="E165" s="3">
        <v>0.551736111111103</v>
      </c>
      <c r="F165" s="3">
        <v>0.5562731481481481</v>
      </c>
      <c r="G165" s="5">
        <f t="shared" si="10"/>
        <v>0.004537037037045111</v>
      </c>
      <c r="H165" s="3"/>
      <c r="I165" s="5">
        <f t="shared" si="11"/>
        <v>0.004537037037045111</v>
      </c>
    </row>
    <row r="166" spans="1:9" ht="12.75">
      <c r="A166" s="10">
        <v>164</v>
      </c>
      <c r="B166" s="27" t="s">
        <v>248</v>
      </c>
      <c r="C166" s="14" t="s">
        <v>25</v>
      </c>
      <c r="D166" s="14" t="s">
        <v>23</v>
      </c>
      <c r="E166" s="5">
        <v>0.556597222222213</v>
      </c>
      <c r="F166" s="3">
        <v>0.5611458333333333</v>
      </c>
      <c r="G166" s="5">
        <f t="shared" si="10"/>
        <v>0.004548611111120371</v>
      </c>
      <c r="H166" s="3"/>
      <c r="I166" s="5">
        <f t="shared" si="11"/>
        <v>0.004548611111120371</v>
      </c>
    </row>
    <row r="167" spans="1:9" ht="12.75">
      <c r="A167" s="10">
        <v>169</v>
      </c>
      <c r="B167" s="27" t="s">
        <v>253</v>
      </c>
      <c r="C167" s="14" t="s">
        <v>171</v>
      </c>
      <c r="D167" s="14" t="s">
        <v>93</v>
      </c>
      <c r="E167" s="3">
        <v>0.558333333333324</v>
      </c>
      <c r="F167" s="3">
        <v>0.562974537037037</v>
      </c>
      <c r="G167" s="5">
        <f t="shared" si="10"/>
        <v>0.004641203703713015</v>
      </c>
      <c r="H167" s="3"/>
      <c r="I167" s="5">
        <f t="shared" si="11"/>
        <v>0.004641203703713015</v>
      </c>
    </row>
    <row r="168" spans="1:9" ht="12.75">
      <c r="A168" s="10">
        <v>180</v>
      </c>
      <c r="B168" s="14" t="s">
        <v>265</v>
      </c>
      <c r="C168" s="14" t="s">
        <v>204</v>
      </c>
      <c r="D168" s="14" t="s">
        <v>51</v>
      </c>
      <c r="E168" s="5">
        <v>0.562152777777768</v>
      </c>
      <c r="F168" s="3">
        <v>0.5668171296296296</v>
      </c>
      <c r="G168" s="5">
        <f t="shared" si="10"/>
        <v>0.004664351851861648</v>
      </c>
      <c r="H168" s="3"/>
      <c r="I168" s="5">
        <f t="shared" si="11"/>
        <v>0.004664351851861648</v>
      </c>
    </row>
    <row r="169" spans="1:9" ht="12.75">
      <c r="A169" s="10">
        <v>173</v>
      </c>
      <c r="B169" s="27" t="s">
        <v>257</v>
      </c>
      <c r="C169" s="14" t="s">
        <v>107</v>
      </c>
      <c r="D169" s="14" t="s">
        <v>36</v>
      </c>
      <c r="E169" s="3">
        <v>0.5593750000000001</v>
      </c>
      <c r="F169" s="3">
        <v>0.564050925925926</v>
      </c>
      <c r="G169" s="5">
        <f t="shared" si="10"/>
        <v>0.004675925925925917</v>
      </c>
      <c r="H169" s="3"/>
      <c r="I169" s="5">
        <f t="shared" si="11"/>
        <v>0.004675925925925917</v>
      </c>
    </row>
    <row r="170" spans="1:9" ht="12.75">
      <c r="A170" s="10">
        <v>168</v>
      </c>
      <c r="B170" s="27" t="s">
        <v>252</v>
      </c>
      <c r="C170" s="14" t="s">
        <v>171</v>
      </c>
      <c r="D170" s="14" t="s">
        <v>93</v>
      </c>
      <c r="E170" s="5">
        <v>0.557986111111102</v>
      </c>
      <c r="F170" s="3">
        <v>0.5628703703703704</v>
      </c>
      <c r="G170" s="5">
        <f t="shared" si="10"/>
        <v>0.0048842592592683864</v>
      </c>
      <c r="H170" s="3"/>
      <c r="I170" s="5">
        <f t="shared" si="11"/>
        <v>0.0048842592592683864</v>
      </c>
    </row>
    <row r="171" spans="1:9" ht="12.75">
      <c r="A171" s="10">
        <v>171</v>
      </c>
      <c r="B171" s="27" t="s">
        <v>255</v>
      </c>
      <c r="C171" s="27" t="s">
        <v>183</v>
      </c>
      <c r="D171" s="27" t="s">
        <v>140</v>
      </c>
      <c r="E171" s="3">
        <v>0.5586805555555555</v>
      </c>
      <c r="F171" s="3">
        <v>0.5636342592592593</v>
      </c>
      <c r="G171" s="5">
        <f t="shared" si="10"/>
        <v>0.004953703703703738</v>
      </c>
      <c r="H171" s="3"/>
      <c r="I171" s="5">
        <f t="shared" si="11"/>
        <v>0.004953703703703738</v>
      </c>
    </row>
    <row r="172" spans="1:9" ht="12.75">
      <c r="A172" s="10">
        <v>177</v>
      </c>
      <c r="B172" s="27" t="s">
        <v>262</v>
      </c>
      <c r="C172" s="14" t="s">
        <v>116</v>
      </c>
      <c r="D172" s="14" t="s">
        <v>93</v>
      </c>
      <c r="E172" s="5">
        <v>0.561111111111101</v>
      </c>
      <c r="F172" s="3">
        <v>0.5661226851851852</v>
      </c>
      <c r="G172" s="5">
        <f t="shared" si="10"/>
        <v>0.005011574074084146</v>
      </c>
      <c r="H172" s="3"/>
      <c r="I172" s="5">
        <f t="shared" si="11"/>
        <v>0.005011574074084146</v>
      </c>
    </row>
    <row r="173" spans="1:9" ht="12.75">
      <c r="A173" s="10">
        <v>116</v>
      </c>
      <c r="B173" s="27" t="s">
        <v>194</v>
      </c>
      <c r="C173" s="14"/>
      <c r="D173" s="14" t="s">
        <v>26</v>
      </c>
      <c r="E173" s="3">
        <v>0.539930555555549</v>
      </c>
      <c r="F173" s="3">
        <v>0.5451967592592593</v>
      </c>
      <c r="G173" s="5">
        <f t="shared" si="10"/>
        <v>0.005266203703710226</v>
      </c>
      <c r="H173" s="3"/>
      <c r="I173" s="5">
        <f t="shared" si="11"/>
        <v>0.005266203703710226</v>
      </c>
    </row>
    <row r="174" spans="1:9" ht="12.75">
      <c r="A174" s="10">
        <v>115</v>
      </c>
      <c r="B174" s="27" t="s">
        <v>193</v>
      </c>
      <c r="C174" s="14" t="s">
        <v>45</v>
      </c>
      <c r="D174" s="14" t="s">
        <v>36</v>
      </c>
      <c r="E174" s="5">
        <v>0.539583333333327</v>
      </c>
      <c r="F174" s="3">
        <v>0.5470601851851852</v>
      </c>
      <c r="G174" s="5">
        <f t="shared" si="10"/>
        <v>0.007476851851858202</v>
      </c>
      <c r="H174" s="3"/>
      <c r="I174" s="5">
        <f t="shared" si="11"/>
        <v>0.007476851851858202</v>
      </c>
    </row>
    <row r="175" spans="1:9" ht="12.75">
      <c r="A175" s="10">
        <v>105</v>
      </c>
      <c r="B175" s="27" t="s">
        <v>181</v>
      </c>
      <c r="C175" s="14" t="s">
        <v>142</v>
      </c>
      <c r="D175" s="14" t="s">
        <v>51</v>
      </c>
      <c r="E175" s="3">
        <v>0.536111111111105</v>
      </c>
      <c r="F175" s="3">
        <v>0.5440972222222222</v>
      </c>
      <c r="G175" s="5">
        <f t="shared" si="10"/>
        <v>0.007986111111117244</v>
      </c>
      <c r="H175" s="3"/>
      <c r="I175" s="5">
        <f t="shared" si="11"/>
        <v>0.007986111111117244</v>
      </c>
    </row>
    <row r="176" spans="1:9" ht="12.75">
      <c r="A176" s="10">
        <v>124</v>
      </c>
      <c r="B176" s="34" t="s">
        <v>203</v>
      </c>
      <c r="C176" s="14" t="s">
        <v>204</v>
      </c>
      <c r="D176" s="14" t="s">
        <v>93</v>
      </c>
      <c r="E176" s="5">
        <v>0.542708333333326</v>
      </c>
      <c r="F176" s="3">
        <v>0.5520717592592593</v>
      </c>
      <c r="G176" s="5">
        <f t="shared" si="10"/>
        <v>0.00936342592593331</v>
      </c>
      <c r="H176" s="3"/>
      <c r="I176" s="5">
        <f t="shared" si="11"/>
        <v>0.00936342592593331</v>
      </c>
    </row>
    <row r="177" spans="1:9" ht="12.75">
      <c r="A177" s="10">
        <v>72</v>
      </c>
      <c r="B177" s="27" t="s">
        <v>137</v>
      </c>
      <c r="C177" s="14"/>
      <c r="D177" s="14" t="s">
        <v>26</v>
      </c>
      <c r="E177" s="3">
        <v>0.524652777777774</v>
      </c>
      <c r="F177" s="3">
        <v>0.5394097222222222</v>
      </c>
      <c r="G177" s="5">
        <f t="shared" si="10"/>
        <v>0.014756944444448195</v>
      </c>
      <c r="H177" s="3"/>
      <c r="I177" s="5">
        <f t="shared" si="11"/>
        <v>0.014756944444448195</v>
      </c>
    </row>
    <row r="178" spans="1:9" ht="12.75">
      <c r="A178" s="46">
        <v>6</v>
      </c>
      <c r="B178" s="48" t="s">
        <v>33</v>
      </c>
      <c r="C178" s="48" t="s">
        <v>28</v>
      </c>
      <c r="D178" s="42" t="s">
        <v>26</v>
      </c>
      <c r="E178" s="47">
        <v>0.501736111111111</v>
      </c>
      <c r="F178" s="62"/>
      <c r="G178" s="47" t="str">
        <f t="shared" si="10"/>
        <v>ABANDON</v>
      </c>
      <c r="H178" s="43"/>
      <c r="I178" s="47" t="str">
        <f t="shared" si="11"/>
        <v>ABANDON</v>
      </c>
    </row>
    <row r="179" spans="1:9" ht="12.75">
      <c r="A179" s="10">
        <v>52</v>
      </c>
      <c r="B179" s="35" t="s">
        <v>108</v>
      </c>
      <c r="C179" s="36" t="s">
        <v>109</v>
      </c>
      <c r="D179" s="36" t="s">
        <v>51</v>
      </c>
      <c r="E179" s="3">
        <v>0.51770833333333</v>
      </c>
      <c r="F179" s="3"/>
      <c r="G179" s="5" t="str">
        <f t="shared" si="10"/>
        <v>ABANDON</v>
      </c>
      <c r="H179" s="3"/>
      <c r="I179" s="5" t="str">
        <f t="shared" si="11"/>
        <v>ABANDON</v>
      </c>
    </row>
    <row r="180" spans="1:9" ht="12.75">
      <c r="A180" s="46">
        <v>135</v>
      </c>
      <c r="B180" s="42" t="s">
        <v>216</v>
      </c>
      <c r="C180" s="42"/>
      <c r="D180" s="42" t="s">
        <v>51</v>
      </c>
      <c r="E180" s="63">
        <v>0.54652777777777</v>
      </c>
      <c r="F180" s="64"/>
      <c r="G180" s="63" t="str">
        <f t="shared" si="10"/>
        <v>ABANDON</v>
      </c>
      <c r="H180" s="64"/>
      <c r="I180" s="63" t="str">
        <f t="shared" si="11"/>
        <v>ABANDON</v>
      </c>
    </row>
    <row r="181" spans="1:9" ht="12.75">
      <c r="A181" s="54">
        <v>170</v>
      </c>
      <c r="B181" s="42" t="s">
        <v>254</v>
      </c>
      <c r="C181" s="42" t="s">
        <v>142</v>
      </c>
      <c r="D181" s="42" t="s">
        <v>51</v>
      </c>
      <c r="E181" s="59">
        <v>0.558680555555546</v>
      </c>
      <c r="F181" s="59"/>
      <c r="G181" s="59" t="str">
        <f t="shared" si="10"/>
        <v>ABANDON</v>
      </c>
      <c r="H181" s="59"/>
      <c r="I181" s="59" t="str">
        <f t="shared" si="11"/>
        <v>ABANDON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E183" sqref="E183"/>
    </sheetView>
  </sheetViews>
  <sheetFormatPr defaultColWidth="11.421875" defaultRowHeight="12.75"/>
  <cols>
    <col min="2" max="2" width="26.140625" style="0" bestFit="1" customWidth="1"/>
    <col min="5" max="5" width="14.140625" style="2" bestFit="1" customWidth="1"/>
    <col min="6" max="6" width="13.00390625" style="2" bestFit="1" customWidth="1"/>
    <col min="7" max="7" width="6.7109375" style="2" customWidth="1"/>
    <col min="8" max="8" width="12.421875" style="2" bestFit="1" customWidth="1"/>
    <col min="9" max="9" width="7.421875" style="2" bestFit="1" customWidth="1"/>
    <col min="10" max="10" width="11.421875" style="2" customWidth="1"/>
  </cols>
  <sheetData>
    <row r="1" spans="1:10" s="1" customFormat="1" ht="13.5" thickBot="1">
      <c r="A1" s="7" t="s">
        <v>0</v>
      </c>
      <c r="B1" s="8" t="s">
        <v>267</v>
      </c>
      <c r="C1" s="8" t="s">
        <v>1</v>
      </c>
      <c r="D1" s="25" t="s">
        <v>20</v>
      </c>
      <c r="E1" s="12" t="s">
        <v>7</v>
      </c>
      <c r="F1" s="12" t="s">
        <v>8</v>
      </c>
      <c r="G1" s="61" t="s">
        <v>268</v>
      </c>
      <c r="H1" s="12" t="s">
        <v>9</v>
      </c>
      <c r="I1" s="61" t="s">
        <v>268</v>
      </c>
      <c r="J1" s="12" t="s">
        <v>10</v>
      </c>
    </row>
    <row r="2" spans="1:12" ht="12.75">
      <c r="A2" s="9">
        <v>1</v>
      </c>
      <c r="B2" s="26" t="s">
        <v>22</v>
      </c>
      <c r="C2" s="26"/>
      <c r="D2" s="27" t="s">
        <v>23</v>
      </c>
      <c r="E2" s="5">
        <f>'speciale 1'!I2</f>
        <v>0.004907407407407471</v>
      </c>
      <c r="F2" s="5">
        <f>'speciale 2'!I2</f>
        <v>0.003379629629629677</v>
      </c>
      <c r="G2" s="5"/>
      <c r="H2" s="5">
        <f>'speciale 3'!I2</f>
        <v>0.0033333333333332993</v>
      </c>
      <c r="I2" s="5"/>
      <c r="J2" s="5">
        <f>SUM(E2:I2)</f>
        <v>0.011620370370370448</v>
      </c>
      <c r="L2" s="2"/>
    </row>
    <row r="3" spans="1:12" ht="12.75">
      <c r="A3" s="10">
        <v>2</v>
      </c>
      <c r="B3" s="26" t="s">
        <v>24</v>
      </c>
      <c r="C3" s="28" t="s">
        <v>25</v>
      </c>
      <c r="D3" s="14" t="s">
        <v>26</v>
      </c>
      <c r="E3" s="5">
        <f>'speciale 1'!I3</f>
        <v>0.005115740740740726</v>
      </c>
      <c r="F3" s="5">
        <f>'speciale 2'!I3</f>
        <v>0.0034722222222222654</v>
      </c>
      <c r="G3" s="5"/>
      <c r="H3" s="5">
        <f>'speciale 3'!I3</f>
        <v>0.0034143518518519045</v>
      </c>
      <c r="I3" s="5"/>
      <c r="J3" s="5">
        <f aca="true" t="shared" si="0" ref="J3:J66">SUM(E3:I3)</f>
        <v>0.012002314814814896</v>
      </c>
      <c r="L3" s="2"/>
    </row>
    <row r="4" spans="1:12" ht="12.75">
      <c r="A4" s="10">
        <v>3</v>
      </c>
      <c r="B4" s="26" t="s">
        <v>27</v>
      </c>
      <c r="C4" s="28" t="s">
        <v>28</v>
      </c>
      <c r="D4" s="14" t="s">
        <v>26</v>
      </c>
      <c r="E4" s="5">
        <f>'speciale 1'!I4</f>
        <v>0.00532407407407387</v>
      </c>
      <c r="F4" s="5">
        <f>'speciale 2'!I4</f>
        <v>0.003460648148147949</v>
      </c>
      <c r="G4" s="5"/>
      <c r="H4" s="5">
        <f>'speciale 3'!I4</f>
        <v>0.00339120370370416</v>
      </c>
      <c r="I4" s="5"/>
      <c r="J4" s="5">
        <f t="shared" si="0"/>
        <v>0.012175925925925979</v>
      </c>
      <c r="L4" s="2"/>
    </row>
    <row r="5" spans="1:12" ht="12.75">
      <c r="A5" s="10">
        <v>4</v>
      </c>
      <c r="B5" s="26" t="s">
        <v>29</v>
      </c>
      <c r="C5" s="28" t="s">
        <v>30</v>
      </c>
      <c r="D5" s="14" t="s">
        <v>23</v>
      </c>
      <c r="E5" s="5">
        <f>'speciale 1'!I5</f>
        <v>0.005277777777777826</v>
      </c>
      <c r="F5" s="5">
        <f>'speciale 2'!I5</f>
        <v>0.003622685185185215</v>
      </c>
      <c r="G5" s="5"/>
      <c r="H5" s="5">
        <f>'speciale 3'!I5</f>
        <v>0.003587962962963598</v>
      </c>
      <c r="I5" s="5"/>
      <c r="J5" s="5">
        <f t="shared" si="0"/>
        <v>0.012488425925926638</v>
      </c>
      <c r="L5" s="2"/>
    </row>
    <row r="6" spans="1:12" ht="12.75">
      <c r="A6" s="10">
        <v>5</v>
      </c>
      <c r="B6" s="26" t="s">
        <v>31</v>
      </c>
      <c r="C6" s="28" t="s">
        <v>32</v>
      </c>
      <c r="D6" s="14" t="s">
        <v>26</v>
      </c>
      <c r="E6" s="5">
        <f>'speciale 1'!I6</f>
        <v>0.005277777777778048</v>
      </c>
      <c r="F6" s="5">
        <f>'speciale 2'!I6</f>
        <v>0.0035185185185188095</v>
      </c>
      <c r="G6" s="5"/>
      <c r="H6" s="5">
        <f>'speciale 3'!I6</f>
        <v>0.003472222222222099</v>
      </c>
      <c r="I6" s="5"/>
      <c r="J6" s="5">
        <f t="shared" si="0"/>
        <v>0.012268518518518956</v>
      </c>
      <c r="L6" s="2"/>
    </row>
    <row r="7" spans="1:12" ht="12.75">
      <c r="A7" s="10">
        <v>6</v>
      </c>
      <c r="B7" s="48" t="s">
        <v>33</v>
      </c>
      <c r="C7" s="48" t="s">
        <v>28</v>
      </c>
      <c r="D7" s="42" t="s">
        <v>26</v>
      </c>
      <c r="E7" s="47">
        <f>'speciale 1'!I7</f>
        <v>0.0056944444444448905</v>
      </c>
      <c r="F7" s="47" t="str">
        <f>'speciale 2'!I7</f>
        <v>ABANDON</v>
      </c>
      <c r="G7" s="47"/>
      <c r="H7" s="47" t="str">
        <f>'speciale 3'!I7</f>
        <v>ABANDON</v>
      </c>
      <c r="I7" s="47"/>
      <c r="J7" s="47">
        <f t="shared" si="0"/>
        <v>0.0056944444444448905</v>
      </c>
      <c r="L7" s="2"/>
    </row>
    <row r="8" spans="1:12" ht="12.75">
      <c r="A8" s="10">
        <v>7</v>
      </c>
      <c r="B8" s="26" t="s">
        <v>34</v>
      </c>
      <c r="C8" s="28" t="s">
        <v>35</v>
      </c>
      <c r="D8" s="14" t="s">
        <v>36</v>
      </c>
      <c r="E8" s="5">
        <f>'speciale 1'!I8</f>
        <v>0.00517361111111081</v>
      </c>
      <c r="F8" s="5">
        <f>'speciale 2'!I8</f>
        <v>0.003553240740740482</v>
      </c>
      <c r="G8" s="5"/>
      <c r="H8" s="5">
        <f>'speciale 3'!I8</f>
        <v>0.003460648148148504</v>
      </c>
      <c r="I8" s="5"/>
      <c r="J8" s="5">
        <f t="shared" si="0"/>
        <v>0.012187499999999796</v>
      </c>
      <c r="L8" s="2"/>
    </row>
    <row r="9" spans="1:12" ht="12.75">
      <c r="A9" s="10">
        <v>8</v>
      </c>
      <c r="B9" s="26" t="s">
        <v>37</v>
      </c>
      <c r="C9" s="28" t="s">
        <v>38</v>
      </c>
      <c r="D9" s="14" t="s">
        <v>23</v>
      </c>
      <c r="E9" s="5">
        <f>'speciale 1'!I9</f>
        <v>0.005138888888888804</v>
      </c>
      <c r="F9" s="5">
        <f>'speciale 2'!I9</f>
        <v>0.0035532407407406486</v>
      </c>
      <c r="G9" s="5"/>
      <c r="H9" s="5">
        <f>'speciale 3'!I9</f>
        <v>0.003553240740741259</v>
      </c>
      <c r="I9" s="5"/>
      <c r="J9" s="5">
        <f t="shared" si="0"/>
        <v>0.012245370370370712</v>
      </c>
      <c r="L9" s="2"/>
    </row>
    <row r="10" spans="1:12" ht="12.75">
      <c r="A10" s="10">
        <v>9</v>
      </c>
      <c r="B10" s="50" t="s">
        <v>39</v>
      </c>
      <c r="C10" s="50" t="s">
        <v>35</v>
      </c>
      <c r="D10" s="51" t="s">
        <v>23</v>
      </c>
      <c r="E10" s="52">
        <f>'speciale 1'!I10</f>
        <v>0.00537037037037047</v>
      </c>
      <c r="F10" s="52">
        <f>'speciale 2'!I10</f>
        <v>0.0035763888888889483</v>
      </c>
      <c r="G10" s="52">
        <v>0.0006944444444444445</v>
      </c>
      <c r="H10" s="52">
        <f>'speciale 3'!I10</f>
        <v>0.003472222222222987</v>
      </c>
      <c r="I10" s="52"/>
      <c r="J10" s="52">
        <f t="shared" si="0"/>
        <v>0.013113425925926849</v>
      </c>
      <c r="L10" s="2"/>
    </row>
    <row r="11" spans="1:12" ht="12.75">
      <c r="A11" s="10">
        <v>10</v>
      </c>
      <c r="B11" s="26" t="s">
        <v>40</v>
      </c>
      <c r="C11" s="26" t="s">
        <v>41</v>
      </c>
      <c r="D11" s="27" t="s">
        <v>23</v>
      </c>
      <c r="E11" s="5">
        <f>'speciale 1'!I11</f>
        <v>0.005509259259259602</v>
      </c>
      <c r="F11" s="5">
        <f>'speciale 2'!I11</f>
        <v>0.0036111111111114536</v>
      </c>
      <c r="G11" s="5"/>
      <c r="H11" s="5">
        <f>'speciale 3'!I11</f>
        <v>0.0035416666666676644</v>
      </c>
      <c r="I11" s="5"/>
      <c r="J11" s="5">
        <f t="shared" si="0"/>
        <v>0.01266203703703872</v>
      </c>
      <c r="L11" s="2"/>
    </row>
    <row r="12" spans="1:12" ht="12.75">
      <c r="A12" s="10">
        <v>11</v>
      </c>
      <c r="B12" s="26" t="s">
        <v>42</v>
      </c>
      <c r="C12" s="28" t="s">
        <v>43</v>
      </c>
      <c r="D12" s="14" t="s">
        <v>26</v>
      </c>
      <c r="E12" s="5">
        <f>'speciale 1'!I12</f>
        <v>0.005208333333332871</v>
      </c>
      <c r="F12" s="5">
        <f>'speciale 2'!I12</f>
        <v>0.0036458333333328485</v>
      </c>
      <c r="G12" s="5"/>
      <c r="H12" s="5">
        <f>'speciale 3'!I12</f>
        <v>0.0035185185185186985</v>
      </c>
      <c r="I12" s="5"/>
      <c r="J12" s="5">
        <f t="shared" si="0"/>
        <v>0.012372685185184418</v>
      </c>
      <c r="L12" s="2"/>
    </row>
    <row r="13" spans="1:12" ht="12.75">
      <c r="A13" s="10">
        <v>12</v>
      </c>
      <c r="B13" s="26" t="s">
        <v>44</v>
      </c>
      <c r="C13" s="28" t="s">
        <v>45</v>
      </c>
      <c r="D13" s="14" t="s">
        <v>26</v>
      </c>
      <c r="E13" s="5">
        <f>'speciale 1'!I13</f>
        <v>0.005335648148147909</v>
      </c>
      <c r="F13" s="5">
        <f>'speciale 2'!I13</f>
        <v>0.0036226851851849373</v>
      </c>
      <c r="G13" s="5"/>
      <c r="H13" s="5">
        <f>'speciale 3'!I13</f>
        <v>0.0034953703703708427</v>
      </c>
      <c r="I13" s="5"/>
      <c r="J13" s="5">
        <f t="shared" si="0"/>
        <v>0.012453703703703689</v>
      </c>
      <c r="L13" s="2"/>
    </row>
    <row r="14" spans="1:12" ht="12.75">
      <c r="A14" s="10">
        <v>13</v>
      </c>
      <c r="B14" s="26" t="s">
        <v>46</v>
      </c>
      <c r="C14" s="28" t="s">
        <v>47</v>
      </c>
      <c r="D14" s="14" t="s">
        <v>23</v>
      </c>
      <c r="E14" s="5">
        <f>'speciale 1'!I14</f>
        <v>0.005671296296296258</v>
      </c>
      <c r="F14" s="5">
        <f>'speciale 2'!I14</f>
        <v>0.0036805555555555203</v>
      </c>
      <c r="G14" s="5"/>
      <c r="H14" s="5">
        <f>'speciale 3'!I14</f>
        <v>0.0035995370370377477</v>
      </c>
      <c r="I14" s="5"/>
      <c r="J14" s="5">
        <f t="shared" si="0"/>
        <v>0.012951388888889526</v>
      </c>
      <c r="L14" s="2"/>
    </row>
    <row r="15" spans="1:12" ht="14.25">
      <c r="A15" s="10">
        <v>14</v>
      </c>
      <c r="B15" s="26" t="s">
        <v>48</v>
      </c>
      <c r="C15" s="29"/>
      <c r="D15" s="14" t="s">
        <v>26</v>
      </c>
      <c r="E15" s="5">
        <f>'speciale 1'!I15</f>
        <v>0.005208333333333481</v>
      </c>
      <c r="F15" s="5">
        <f>'speciale 2'!I15</f>
        <v>0.003668981481481648</v>
      </c>
      <c r="G15" s="5"/>
      <c r="H15" s="5">
        <f>'speciale 3'!I15</f>
        <v>0.00358796296296382</v>
      </c>
      <c r="I15" s="5"/>
      <c r="J15" s="5">
        <f t="shared" si="0"/>
        <v>0.01246527777777895</v>
      </c>
      <c r="L15" s="2"/>
    </row>
    <row r="16" spans="1:12" ht="12.75">
      <c r="A16" s="10">
        <v>15</v>
      </c>
      <c r="B16" s="26" t="s">
        <v>49</v>
      </c>
      <c r="C16" s="28" t="s">
        <v>50</v>
      </c>
      <c r="D16" s="14" t="s">
        <v>51</v>
      </c>
      <c r="E16" s="5">
        <f>'speciale 1'!I16</f>
        <v>0.005497685185185619</v>
      </c>
      <c r="F16" s="5">
        <f>'speciale 2'!I16</f>
        <v>0.0036805555555559644</v>
      </c>
      <c r="G16" s="5"/>
      <c r="H16" s="5">
        <f>'speciale 3'!I16</f>
        <v>0.0036226851851863806</v>
      </c>
      <c r="I16" s="5"/>
      <c r="J16" s="5">
        <f t="shared" si="0"/>
        <v>0.012800925925927964</v>
      </c>
      <c r="L16" s="2"/>
    </row>
    <row r="17" spans="1:12" ht="12.75">
      <c r="A17" s="10">
        <v>16</v>
      </c>
      <c r="B17" s="26" t="s">
        <v>52</v>
      </c>
      <c r="C17" s="26" t="s">
        <v>53</v>
      </c>
      <c r="D17" s="27" t="s">
        <v>51</v>
      </c>
      <c r="E17" s="5">
        <f>'speciale 1'!I17</f>
        <v>0.005520833333332975</v>
      </c>
      <c r="F17" s="5">
        <f>'speciale 2'!I17</f>
        <v>0.0037384259259256036</v>
      </c>
      <c r="G17" s="5"/>
      <c r="H17" s="5">
        <f>'speciale 3'!I17</f>
        <v>0.003680555555556797</v>
      </c>
      <c r="I17" s="5"/>
      <c r="J17" s="5">
        <f t="shared" si="0"/>
        <v>0.012939814814815376</v>
      </c>
      <c r="L17" s="2"/>
    </row>
    <row r="18" spans="1:12" ht="12.75">
      <c r="A18" s="10">
        <v>17</v>
      </c>
      <c r="B18" s="50" t="s">
        <v>54</v>
      </c>
      <c r="C18" s="50" t="s">
        <v>55</v>
      </c>
      <c r="D18" s="51" t="s">
        <v>51</v>
      </c>
      <c r="E18" s="52">
        <f>'speciale 1'!I18</f>
        <v>0.00541666666666657</v>
      </c>
      <c r="F18" s="52">
        <f>'speciale 2'!I18</f>
        <v>0.0036458333333331816</v>
      </c>
      <c r="G18" s="52"/>
      <c r="H18" s="52">
        <f>'speciale 3'!I18</f>
        <v>0.0036226851851857145</v>
      </c>
      <c r="I18" s="52">
        <v>0.0006944444444444445</v>
      </c>
      <c r="J18" s="52">
        <f t="shared" si="0"/>
        <v>0.01337962962962991</v>
      </c>
      <c r="L18" s="2"/>
    </row>
    <row r="19" spans="1:12" ht="14.25">
      <c r="A19" s="10">
        <v>18</v>
      </c>
      <c r="B19" s="30" t="s">
        <v>56</v>
      </c>
      <c r="C19" s="14" t="s">
        <v>57</v>
      </c>
      <c r="D19" s="14" t="s">
        <v>51</v>
      </c>
      <c r="E19" s="5">
        <f>'speciale 1'!I19</f>
        <v>0.005439814814814925</v>
      </c>
      <c r="F19" s="5">
        <f>'speciale 2'!I19</f>
        <v>0.003680555555555687</v>
      </c>
      <c r="G19" s="5"/>
      <c r="H19" s="5">
        <f>'speciale 3'!I19</f>
        <v>0.0037037037037044307</v>
      </c>
      <c r="I19" s="5"/>
      <c r="J19" s="5">
        <f t="shared" si="0"/>
        <v>0.012824074074075043</v>
      </c>
      <c r="L19" s="2"/>
    </row>
    <row r="20" spans="1:12" ht="12.75">
      <c r="A20" s="10">
        <v>19</v>
      </c>
      <c r="B20" s="27" t="s">
        <v>58</v>
      </c>
      <c r="C20" s="14"/>
      <c r="D20" s="14" t="s">
        <v>26</v>
      </c>
      <c r="E20" s="5">
        <f>'speciale 1'!I20</f>
        <v>0.005520833333333697</v>
      </c>
      <c r="F20" s="5">
        <f>'speciale 2'!I20</f>
        <v>0.003703703703704042</v>
      </c>
      <c r="G20" s="5"/>
      <c r="H20" s="5">
        <f>'speciale 3'!I20</f>
        <v>0.003599537037038081</v>
      </c>
      <c r="I20" s="5"/>
      <c r="J20" s="5">
        <f t="shared" si="0"/>
        <v>0.01282407407407582</v>
      </c>
      <c r="L20" s="2"/>
    </row>
    <row r="21" spans="1:12" ht="12.75">
      <c r="A21" s="10">
        <v>20</v>
      </c>
      <c r="B21" s="27" t="s">
        <v>59</v>
      </c>
      <c r="C21" s="14" t="s">
        <v>28</v>
      </c>
      <c r="D21" s="14" t="s">
        <v>26</v>
      </c>
      <c r="E21" s="5">
        <f>'speciale 1'!I21</f>
        <v>0.005462962962962559</v>
      </c>
      <c r="F21" s="5">
        <f>'speciale 2'!I21</f>
        <v>0.003680555555555076</v>
      </c>
      <c r="G21" s="5"/>
      <c r="H21" s="5">
        <f>'speciale 3'!I21</f>
        <v>0.0037152777777790247</v>
      </c>
      <c r="I21" s="5"/>
      <c r="J21" s="5">
        <f t="shared" si="0"/>
        <v>0.01285879629629666</v>
      </c>
      <c r="L21" s="2"/>
    </row>
    <row r="22" spans="1:12" ht="14.25">
      <c r="A22" s="10">
        <v>21</v>
      </c>
      <c r="B22" s="30" t="s">
        <v>60</v>
      </c>
      <c r="C22" s="14" t="s">
        <v>61</v>
      </c>
      <c r="D22" s="14" t="s">
        <v>51</v>
      </c>
      <c r="E22" s="5">
        <f>'speciale 1'!I22</f>
        <v>0.005439814814814592</v>
      </c>
      <c r="F22" s="5">
        <f>'speciale 2'!I22</f>
        <v>0.0037268518518515648</v>
      </c>
      <c r="G22" s="5"/>
      <c r="H22" s="5">
        <f>'speciale 3'!I22</f>
        <v>0.0036111111111125638</v>
      </c>
      <c r="I22" s="5"/>
      <c r="J22" s="5">
        <f t="shared" si="0"/>
        <v>0.01277777777777872</v>
      </c>
      <c r="L22" s="2"/>
    </row>
    <row r="23" spans="1:12" ht="12.75">
      <c r="A23" s="10">
        <v>22</v>
      </c>
      <c r="B23" s="27" t="s">
        <v>62</v>
      </c>
      <c r="C23" s="14"/>
      <c r="D23" s="14" t="s">
        <v>26</v>
      </c>
      <c r="E23" s="5">
        <f>'speciale 1'!I23</f>
        <v>0.005266203703703676</v>
      </c>
      <c r="F23" s="5">
        <f>'speciale 2'!I23</f>
        <v>0.0036921296296296147</v>
      </c>
      <c r="G23" s="5"/>
      <c r="H23" s="5">
        <f>'speciale 3'!I23</f>
        <v>0.0037268518518535076</v>
      </c>
      <c r="I23" s="5"/>
      <c r="J23" s="5">
        <f t="shared" si="0"/>
        <v>0.012685185185186798</v>
      </c>
      <c r="L23" s="2"/>
    </row>
    <row r="24" spans="1:12" ht="12.75">
      <c r="A24" s="10">
        <v>23</v>
      </c>
      <c r="B24" s="27" t="s">
        <v>63</v>
      </c>
      <c r="C24" s="14" t="s">
        <v>64</v>
      </c>
      <c r="D24" s="14" t="s">
        <v>26</v>
      </c>
      <c r="E24" s="5">
        <f>'speciale 1'!I24</f>
        <v>0.005416666666666847</v>
      </c>
      <c r="F24" s="5">
        <f>'speciale 2'!I24</f>
        <v>0.00364583333333357</v>
      </c>
      <c r="G24" s="5"/>
      <c r="H24" s="5">
        <f>'speciale 3'!I24</f>
        <v>0.0036342592592601974</v>
      </c>
      <c r="I24" s="5"/>
      <c r="J24" s="5">
        <f t="shared" si="0"/>
        <v>0.012696759259260615</v>
      </c>
      <c r="L24" s="2"/>
    </row>
    <row r="25" spans="1:12" ht="12.75">
      <c r="A25" s="10">
        <v>24</v>
      </c>
      <c r="B25" s="27" t="s">
        <v>65</v>
      </c>
      <c r="C25" s="14" t="s">
        <v>66</v>
      </c>
      <c r="D25" s="14" t="s">
        <v>26</v>
      </c>
      <c r="E25" s="5">
        <f>'speciale 1'!I25</f>
        <v>0.005428240740741164</v>
      </c>
      <c r="F25" s="5">
        <f>'speciale 2'!I25</f>
        <v>0.0037962962962967417</v>
      </c>
      <c r="G25" s="5"/>
      <c r="H25" s="5">
        <f>'speciale 3'!I25</f>
        <v>0.003680555555556575</v>
      </c>
      <c r="I25" s="5"/>
      <c r="J25" s="5">
        <f t="shared" si="0"/>
        <v>0.01290509259259448</v>
      </c>
      <c r="L25" s="2"/>
    </row>
    <row r="26" spans="1:12" ht="12.75">
      <c r="A26" s="10">
        <v>25</v>
      </c>
      <c r="B26" s="27" t="s">
        <v>67</v>
      </c>
      <c r="C26" s="27"/>
      <c r="D26" s="27" t="s">
        <v>26</v>
      </c>
      <c r="E26" s="5">
        <f>'speciale 1'!I26</f>
        <v>0.0052893518518515314</v>
      </c>
      <c r="F26" s="5">
        <f>'speciale 2'!I26</f>
        <v>0.0036574074074071095</v>
      </c>
      <c r="G26" s="5"/>
      <c r="H26" s="5">
        <f>'speciale 3'!I26</f>
        <v>0.003587962962964375</v>
      </c>
      <c r="I26" s="5"/>
      <c r="J26" s="5">
        <f t="shared" si="0"/>
        <v>0.012534722222223016</v>
      </c>
      <c r="L26" s="2"/>
    </row>
    <row r="27" spans="1:12" ht="12.75">
      <c r="A27" s="10">
        <v>26</v>
      </c>
      <c r="B27" s="27" t="s">
        <v>68</v>
      </c>
      <c r="C27" s="14"/>
      <c r="D27" s="14" t="s">
        <v>51</v>
      </c>
      <c r="E27" s="5">
        <f>'speciale 1'!I27</f>
        <v>0.005428240740740664</v>
      </c>
      <c r="F27" s="5">
        <f>'speciale 2'!I27</f>
        <v>0.003784722222222092</v>
      </c>
      <c r="G27" s="5"/>
      <c r="H27" s="5">
        <f>'speciale 3'!I27</f>
        <v>0.0037500000000015854</v>
      </c>
      <c r="I27" s="5"/>
      <c r="J27" s="5">
        <f t="shared" si="0"/>
        <v>0.012962962962964342</v>
      </c>
      <c r="L27" s="2"/>
    </row>
    <row r="28" spans="1:12" ht="12.75">
      <c r="A28" s="10">
        <v>27</v>
      </c>
      <c r="B28" s="27" t="s">
        <v>69</v>
      </c>
      <c r="C28" s="14" t="s">
        <v>70</v>
      </c>
      <c r="D28" s="14" t="s">
        <v>26</v>
      </c>
      <c r="E28" s="5">
        <f>'speciale 1'!I28</f>
        <v>0.005127314814814932</v>
      </c>
      <c r="F28" s="5">
        <f>'speciale 2'!I28</f>
        <v>0.003645833333333459</v>
      </c>
      <c r="G28" s="5"/>
      <c r="H28" s="5">
        <f>'speciale 3'!I28</f>
        <v>0.003518518518520364</v>
      </c>
      <c r="I28" s="5"/>
      <c r="J28" s="5">
        <f t="shared" si="0"/>
        <v>0.012291666666668755</v>
      </c>
      <c r="L28" s="2"/>
    </row>
    <row r="29" spans="1:12" ht="12.75">
      <c r="A29" s="10">
        <v>28</v>
      </c>
      <c r="B29" s="27" t="s">
        <v>71</v>
      </c>
      <c r="C29" s="27" t="s">
        <v>28</v>
      </c>
      <c r="D29" s="27" t="s">
        <v>26</v>
      </c>
      <c r="E29" s="5">
        <f>'speciale 1'!I29</f>
        <v>0.00554398148148183</v>
      </c>
      <c r="F29" s="5">
        <f>'speciale 2'!I29</f>
        <v>0.003819444444444764</v>
      </c>
      <c r="G29" s="5"/>
      <c r="H29" s="5">
        <f>'speciale 3'!I29</f>
        <v>0.0037500000000019185</v>
      </c>
      <c r="I29" s="5"/>
      <c r="J29" s="5">
        <f t="shared" si="0"/>
        <v>0.013113425925928512</v>
      </c>
      <c r="L29" s="2"/>
    </row>
    <row r="30" spans="1:12" ht="12.75">
      <c r="A30" s="10">
        <v>29</v>
      </c>
      <c r="B30" s="27" t="s">
        <v>72</v>
      </c>
      <c r="C30" s="27" t="s">
        <v>28</v>
      </c>
      <c r="D30" s="27" t="s">
        <v>26</v>
      </c>
      <c r="E30" s="5">
        <f>'speciale 1'!I30</f>
        <v>0.005648148148147736</v>
      </c>
      <c r="F30" s="5">
        <f>'speciale 2'!I30</f>
        <v>0.0037384259259254926</v>
      </c>
      <c r="G30" s="5"/>
      <c r="H30" s="5">
        <f>'speciale 3'!I30</f>
        <v>0.003703703703704986</v>
      </c>
      <c r="I30" s="5"/>
      <c r="J30" s="5">
        <f t="shared" si="0"/>
        <v>0.013090277777778214</v>
      </c>
      <c r="L30" s="2"/>
    </row>
    <row r="31" spans="1:12" ht="12.75">
      <c r="A31" s="10">
        <v>30</v>
      </c>
      <c r="B31" s="14" t="s">
        <v>73</v>
      </c>
      <c r="C31" s="14" t="s">
        <v>74</v>
      </c>
      <c r="D31" s="14" t="s">
        <v>51</v>
      </c>
      <c r="E31" s="5">
        <f>'speciale 1'!I31</f>
        <v>0.00894675925925903</v>
      </c>
      <c r="F31" s="5">
        <f>'speciale 2'!I31</f>
        <v>0.0038310185185183032</v>
      </c>
      <c r="G31" s="5"/>
      <c r="H31" s="5">
        <f>'speciale 3'!I31</f>
        <v>0.003703703703705097</v>
      </c>
      <c r="I31" s="5"/>
      <c r="J31" s="5">
        <f t="shared" si="0"/>
        <v>0.01648148148148243</v>
      </c>
      <c r="L31" s="2"/>
    </row>
    <row r="32" spans="1:12" ht="12.75">
      <c r="A32" s="10">
        <v>31</v>
      </c>
      <c r="B32" s="27" t="s">
        <v>75</v>
      </c>
      <c r="C32" s="14" t="s">
        <v>76</v>
      </c>
      <c r="D32" s="14" t="s">
        <v>51</v>
      </c>
      <c r="E32" s="5">
        <f>'speciale 1'!I32</f>
        <v>0.005543981481481497</v>
      </c>
      <c r="F32" s="5">
        <f>'speciale 2'!I32</f>
        <v>0.005972222222222212</v>
      </c>
      <c r="G32" s="5"/>
      <c r="H32" s="5">
        <f>'speciale 3'!I32</f>
        <v>0.0038657407407424182</v>
      </c>
      <c r="I32" s="5"/>
      <c r="J32" s="5">
        <f t="shared" si="0"/>
        <v>0.015381944444446127</v>
      </c>
      <c r="L32" s="2"/>
    </row>
    <row r="33" spans="1:12" ht="12.75">
      <c r="A33" s="10">
        <v>32</v>
      </c>
      <c r="B33" s="27" t="s">
        <v>77</v>
      </c>
      <c r="C33" s="14" t="s">
        <v>45</v>
      </c>
      <c r="D33" s="14" t="s">
        <v>36</v>
      </c>
      <c r="E33" s="5">
        <f>'speciale 1'!I33</f>
        <v>0.005451388888889075</v>
      </c>
      <c r="F33" s="5">
        <f>'speciale 2'!I33</f>
        <v>0.0039004629629632026</v>
      </c>
      <c r="G33" s="5"/>
      <c r="H33" s="5">
        <f>'speciale 3'!I33</f>
        <v>0.0037615740740759573</v>
      </c>
      <c r="I33" s="5"/>
      <c r="J33" s="5">
        <f t="shared" si="0"/>
        <v>0.013113425925928235</v>
      </c>
      <c r="L33" s="2"/>
    </row>
    <row r="34" spans="1:12" ht="14.25">
      <c r="A34" s="10">
        <v>33</v>
      </c>
      <c r="B34" s="30" t="s">
        <v>78</v>
      </c>
      <c r="C34" s="14" t="s">
        <v>79</v>
      </c>
      <c r="D34" s="14" t="s">
        <v>36</v>
      </c>
      <c r="E34" s="5">
        <f>'speciale 1'!I34</f>
        <v>0.0055439814814818855</v>
      </c>
      <c r="F34" s="5">
        <f>'speciale 2'!I34</f>
        <v>0.0037847222222226473</v>
      </c>
      <c r="G34" s="5"/>
      <c r="H34" s="5">
        <f>'speciale 3'!I34</f>
        <v>0.003703703703705874</v>
      </c>
      <c r="I34" s="5"/>
      <c r="J34" s="5">
        <f t="shared" si="0"/>
        <v>0.013032407407410407</v>
      </c>
      <c r="L34" s="2"/>
    </row>
    <row r="35" spans="1:12" ht="12.75">
      <c r="A35" s="10">
        <v>34</v>
      </c>
      <c r="B35" s="27" t="s">
        <v>80</v>
      </c>
      <c r="C35" s="14" t="s">
        <v>81</v>
      </c>
      <c r="D35" s="14" t="s">
        <v>26</v>
      </c>
      <c r="E35" s="5">
        <f>'speciale 1'!I35</f>
        <v>0.005115740740740393</v>
      </c>
      <c r="F35" s="5">
        <f>'speciale 2'!I35</f>
        <v>0.0035763888888885598</v>
      </c>
      <c r="G35" s="5"/>
      <c r="H35" s="5">
        <f>'speciale 3'!I35</f>
        <v>0.0034722222222245414</v>
      </c>
      <c r="I35" s="5"/>
      <c r="J35" s="5">
        <f t="shared" si="0"/>
        <v>0.012164351851853494</v>
      </c>
      <c r="L35" s="2"/>
    </row>
    <row r="36" spans="1:12" ht="12.75">
      <c r="A36" s="10">
        <v>35</v>
      </c>
      <c r="B36" s="27" t="s">
        <v>82</v>
      </c>
      <c r="C36" s="14"/>
      <c r="D36" s="14" t="s">
        <v>51</v>
      </c>
      <c r="E36" s="5">
        <f>'speciale 1'!I36</f>
        <v>0.0055324074074072915</v>
      </c>
      <c r="F36" s="5">
        <f>'speciale 2'!I36</f>
        <v>0.0037731481481480533</v>
      </c>
      <c r="G36" s="5"/>
      <c r="H36" s="5">
        <f>'speciale 3'!I36</f>
        <v>0.0038194444444460407</v>
      </c>
      <c r="I36" s="5"/>
      <c r="J36" s="5">
        <f t="shared" si="0"/>
        <v>0.013125000000001386</v>
      </c>
      <c r="L36" s="2"/>
    </row>
    <row r="37" spans="1:12" ht="12.75">
      <c r="A37" s="10">
        <v>36</v>
      </c>
      <c r="B37" s="27" t="s">
        <v>83</v>
      </c>
      <c r="C37" s="14" t="s">
        <v>84</v>
      </c>
      <c r="D37" s="14" t="s">
        <v>51</v>
      </c>
      <c r="E37" s="5">
        <f>'speciale 1'!I37</f>
        <v>0.005405092592592697</v>
      </c>
      <c r="F37" s="5">
        <f>'speciale 2'!I37</f>
        <v>0.003761574074074181</v>
      </c>
      <c r="G37" s="5"/>
      <c r="H37" s="5">
        <f>'speciale 3'!I37</f>
        <v>0.0037500000000016964</v>
      </c>
      <c r="I37" s="5"/>
      <c r="J37" s="5">
        <f t="shared" si="0"/>
        <v>0.012916666666668575</v>
      </c>
      <c r="L37" s="2"/>
    </row>
    <row r="38" spans="1:12" ht="12.75">
      <c r="A38" s="10">
        <v>37</v>
      </c>
      <c r="B38" s="27" t="s">
        <v>85</v>
      </c>
      <c r="C38" s="14" t="s">
        <v>86</v>
      </c>
      <c r="D38" s="14" t="s">
        <v>36</v>
      </c>
      <c r="E38" s="5">
        <f>'speciale 1'!I38</f>
        <v>0.00533564814814852</v>
      </c>
      <c r="F38" s="5">
        <f>'speciale 2'!I38</f>
        <v>0.0038194444444448195</v>
      </c>
      <c r="G38" s="5"/>
      <c r="H38" s="5">
        <f>'speciale 3'!I38</f>
        <v>0.0037384259259279906</v>
      </c>
      <c r="I38" s="5"/>
      <c r="J38" s="5">
        <f t="shared" si="0"/>
        <v>0.01289351851852133</v>
      </c>
      <c r="L38" s="2"/>
    </row>
    <row r="39" spans="1:12" ht="12.75">
      <c r="A39" s="10">
        <v>38</v>
      </c>
      <c r="B39" s="27" t="s">
        <v>87</v>
      </c>
      <c r="C39" s="27" t="s">
        <v>41</v>
      </c>
      <c r="D39" s="27" t="s">
        <v>23</v>
      </c>
      <c r="E39" s="5">
        <f>'speciale 1'!I39</f>
        <v>0.005324074074074647</v>
      </c>
      <c r="F39" s="5">
        <f>'speciale 2'!I39</f>
        <v>0.0036111111111116756</v>
      </c>
      <c r="G39" s="5"/>
      <c r="H39" s="5">
        <f>'speciale 3'!I39</f>
        <v>0.0035300925925948468</v>
      </c>
      <c r="I39" s="5"/>
      <c r="J39" s="5">
        <f t="shared" si="0"/>
        <v>0.01246527777778117</v>
      </c>
      <c r="L39" s="2"/>
    </row>
    <row r="40" spans="1:12" ht="12.75">
      <c r="A40" s="10">
        <v>39</v>
      </c>
      <c r="B40" s="27" t="s">
        <v>88</v>
      </c>
      <c r="C40" s="14" t="s">
        <v>89</v>
      </c>
      <c r="D40" s="14" t="s">
        <v>51</v>
      </c>
      <c r="E40" s="5">
        <f>'speciale 1'!I40</f>
        <v>0.00576388888888868</v>
      </c>
      <c r="F40" s="5">
        <f>'speciale 2'!I40</f>
        <v>0.003923611111110892</v>
      </c>
      <c r="G40" s="5"/>
      <c r="H40" s="5">
        <f>'speciale 3'!I40</f>
        <v>0.0037731481481506624</v>
      </c>
      <c r="I40" s="5"/>
      <c r="J40" s="5">
        <f t="shared" si="0"/>
        <v>0.013460648148150234</v>
      </c>
      <c r="L40" s="2"/>
    </row>
    <row r="41" spans="1:12" ht="12.75">
      <c r="A41" s="10">
        <v>40</v>
      </c>
      <c r="B41" s="27" t="s">
        <v>90</v>
      </c>
      <c r="C41" s="27" t="s">
        <v>28</v>
      </c>
      <c r="D41" s="27" t="s">
        <v>23</v>
      </c>
      <c r="E41" s="5">
        <f>'speciale 1'!I41</f>
        <v>0.005902777777777812</v>
      </c>
      <c r="F41" s="5">
        <f>'speciale 2'!I41</f>
        <v>0.0039120370370370194</v>
      </c>
      <c r="G41" s="5"/>
      <c r="H41" s="5">
        <f>'speciale 3'!I41</f>
        <v>0.003796296296298962</v>
      </c>
      <c r="I41" s="5"/>
      <c r="J41" s="5">
        <f t="shared" si="0"/>
        <v>0.013611111111113794</v>
      </c>
      <c r="L41" s="2"/>
    </row>
    <row r="42" spans="1:12" ht="12.75">
      <c r="A42" s="10">
        <v>41</v>
      </c>
      <c r="B42" s="27" t="s">
        <v>91</v>
      </c>
      <c r="C42" s="14" t="s">
        <v>92</v>
      </c>
      <c r="D42" s="14" t="s">
        <v>93</v>
      </c>
      <c r="E42" s="5">
        <f>'speciale 1'!I42</f>
        <v>0.005324074074074259</v>
      </c>
      <c r="F42" s="5">
        <f>'speciale 2'!I42</f>
        <v>0.0038194444444447084</v>
      </c>
      <c r="G42" s="5"/>
      <c r="H42" s="5">
        <f>'speciale 3'!I42</f>
        <v>0.0037268518518538407</v>
      </c>
      <c r="I42" s="5"/>
      <c r="J42" s="5">
        <f t="shared" si="0"/>
        <v>0.012870370370372808</v>
      </c>
      <c r="L42" s="2"/>
    </row>
    <row r="43" spans="1:12" ht="12.75">
      <c r="A43" s="10">
        <v>42</v>
      </c>
      <c r="B43" s="27" t="s">
        <v>94</v>
      </c>
      <c r="C43" s="27" t="s">
        <v>95</v>
      </c>
      <c r="D43" s="27" t="s">
        <v>36</v>
      </c>
      <c r="E43" s="5">
        <f>'speciale 1'!I43</f>
        <v>0.005648148148148624</v>
      </c>
      <c r="F43" s="5">
        <f>'speciale 2'!I43</f>
        <v>0.003877314814815236</v>
      </c>
      <c r="G43" s="5"/>
      <c r="H43" s="5">
        <f>'speciale 3'!I43</f>
        <v>0.0038541666666687124</v>
      </c>
      <c r="I43" s="5"/>
      <c r="J43" s="5">
        <f t="shared" si="0"/>
        <v>0.013379629629632572</v>
      </c>
      <c r="L43" s="2"/>
    </row>
    <row r="44" spans="1:12" ht="12.75">
      <c r="A44" s="10">
        <v>43</v>
      </c>
      <c r="B44" s="27" t="s">
        <v>96</v>
      </c>
      <c r="C44" s="14"/>
      <c r="D44" s="14" t="s">
        <v>51</v>
      </c>
      <c r="E44" s="5">
        <f>'speciale 1'!I44</f>
        <v>0.005543981481481164</v>
      </c>
      <c r="F44" s="5">
        <f>'speciale 2'!I44</f>
        <v>0.003912037037036742</v>
      </c>
      <c r="G44" s="5"/>
      <c r="H44" s="5">
        <f>'speciale 3'!I44</f>
        <v>0.003807870370372779</v>
      </c>
      <c r="I44" s="5"/>
      <c r="J44" s="5">
        <f t="shared" si="0"/>
        <v>0.013263888888890685</v>
      </c>
      <c r="L44" s="2"/>
    </row>
    <row r="45" spans="1:12" ht="12.75">
      <c r="A45" s="10">
        <v>44</v>
      </c>
      <c r="B45" s="27" t="s">
        <v>97</v>
      </c>
      <c r="C45" s="14" t="s">
        <v>98</v>
      </c>
      <c r="D45" s="14" t="s">
        <v>23</v>
      </c>
      <c r="E45" s="5">
        <f>'speciale 1'!I45</f>
        <v>0.005659722222222108</v>
      </c>
      <c r="F45" s="5">
        <f>'speciale 2'!I45</f>
        <v>0.003842592592592453</v>
      </c>
      <c r="G45" s="5"/>
      <c r="H45" s="5">
        <f>'speciale 3'!I45</f>
        <v>0.003796296296298851</v>
      </c>
      <c r="I45" s="5"/>
      <c r="J45" s="5">
        <f t="shared" si="0"/>
        <v>0.013298611111113412</v>
      </c>
      <c r="L45" s="2"/>
    </row>
    <row r="46" spans="1:12" ht="12.75">
      <c r="A46" s="10">
        <v>45</v>
      </c>
      <c r="B46" s="27" t="s">
        <v>99</v>
      </c>
      <c r="C46" s="14" t="s">
        <v>50</v>
      </c>
      <c r="D46" s="14" t="s">
        <v>36</v>
      </c>
      <c r="E46" s="5">
        <f>'speciale 1'!I46</f>
        <v>0.005335648148148298</v>
      </c>
      <c r="F46" s="5">
        <f>'speciale 2'!I46</f>
        <v>0.0038425925925927307</v>
      </c>
      <c r="G46" s="5"/>
      <c r="H46" s="5">
        <f>'speciale 3'!I46</f>
        <v>0.0037847222222250343</v>
      </c>
      <c r="I46" s="5"/>
      <c r="J46" s="5">
        <f t="shared" si="0"/>
        <v>0.012962962962966063</v>
      </c>
      <c r="L46" s="2"/>
    </row>
    <row r="47" spans="1:12" ht="12.75">
      <c r="A47" s="10">
        <v>46</v>
      </c>
      <c r="B47" s="27" t="s">
        <v>100</v>
      </c>
      <c r="C47" s="27" t="s">
        <v>101</v>
      </c>
      <c r="D47" s="27" t="s">
        <v>93</v>
      </c>
      <c r="E47" s="5">
        <f>'speciale 1'!I47</f>
        <v>0.005532407407407736</v>
      </c>
      <c r="F47" s="5">
        <f>'speciale 2'!I47</f>
        <v>0.0038078703703706696</v>
      </c>
      <c r="G47" s="5"/>
      <c r="H47" s="5">
        <f>'speciale 3'!I47</f>
        <v>0.0037500000000030287</v>
      </c>
      <c r="I47" s="5"/>
      <c r="J47" s="5">
        <f t="shared" si="0"/>
        <v>0.013090277777781434</v>
      </c>
      <c r="L47" s="2"/>
    </row>
    <row r="48" spans="1:12" ht="12.75">
      <c r="A48" s="10">
        <v>47</v>
      </c>
      <c r="B48" s="27" t="s">
        <v>102</v>
      </c>
      <c r="C48" s="14"/>
      <c r="D48" s="14" t="s">
        <v>93</v>
      </c>
      <c r="E48" s="5">
        <f>'speciale 1'!I48</f>
        <v>0.005497685185184731</v>
      </c>
      <c r="F48" s="5">
        <f>'speciale 2'!I48</f>
        <v>0.003888888888888442</v>
      </c>
      <c r="G48" s="5"/>
      <c r="H48" s="5">
        <f>'speciale 3'!I48</f>
        <v>0.0037384259259282127</v>
      </c>
      <c r="I48" s="5"/>
      <c r="J48" s="5">
        <f t="shared" si="0"/>
        <v>0.013125000000001386</v>
      </c>
      <c r="L48" s="2"/>
    </row>
    <row r="49" spans="1:12" ht="12.75">
      <c r="A49" s="10">
        <v>48</v>
      </c>
      <c r="B49" s="51" t="s">
        <v>103</v>
      </c>
      <c r="C49" s="51"/>
      <c r="D49" s="51" t="s">
        <v>51</v>
      </c>
      <c r="E49" s="52">
        <f>'speciale 1'!I49</f>
        <v>0.0053819444444442865</v>
      </c>
      <c r="F49" s="52">
        <f>'speciale 2'!I49</f>
        <v>0.0037384259259257147</v>
      </c>
      <c r="G49" s="52">
        <v>0.0006944444444444445</v>
      </c>
      <c r="H49" s="52">
        <f>'speciale 3'!I49</f>
        <v>0.003622685185187602</v>
      </c>
      <c r="I49" s="52"/>
      <c r="J49" s="52">
        <f t="shared" si="0"/>
        <v>0.013437500000002047</v>
      </c>
      <c r="L49" s="2"/>
    </row>
    <row r="50" spans="1:12" ht="12.75">
      <c r="A50" s="10">
        <v>49</v>
      </c>
      <c r="B50" s="27" t="s">
        <v>104</v>
      </c>
      <c r="C50" s="14" t="s">
        <v>66</v>
      </c>
      <c r="D50" s="14" t="s">
        <v>26</v>
      </c>
      <c r="E50" s="5">
        <f>'speciale 1'!I50</f>
        <v>0.005324074074074148</v>
      </c>
      <c r="F50" s="5">
        <f>'speciale 2'!I50</f>
        <v>0.0037731481481481643</v>
      </c>
      <c r="G50" s="5"/>
      <c r="H50" s="5">
        <f>'speciale 3'!I50</f>
        <v>0.003715277777780357</v>
      </c>
      <c r="I50" s="5"/>
      <c r="J50" s="5">
        <f t="shared" si="0"/>
        <v>0.012812500000002669</v>
      </c>
      <c r="L50" s="2"/>
    </row>
    <row r="51" spans="1:12" ht="12.75">
      <c r="A51" s="10">
        <v>50</v>
      </c>
      <c r="B51" s="27" t="s">
        <v>105</v>
      </c>
      <c r="C51" s="27" t="s">
        <v>92</v>
      </c>
      <c r="D51" s="27" t="s">
        <v>23</v>
      </c>
      <c r="E51" s="5">
        <f>'speciale 1'!I51</f>
        <v>0.005844907407407618</v>
      </c>
      <c r="F51" s="5">
        <f>'speciale 2'!I51</f>
        <v>0.0038541666666668806</v>
      </c>
      <c r="G51" s="5"/>
      <c r="H51" s="5">
        <f>'speciale 3'!I51</f>
        <v>0.0037731481481509954</v>
      </c>
      <c r="I51" s="5"/>
      <c r="J51" s="5">
        <f t="shared" si="0"/>
        <v>0.013472222222225494</v>
      </c>
      <c r="L51" s="2"/>
    </row>
    <row r="52" spans="1:12" ht="12.75">
      <c r="A52" s="10">
        <v>51</v>
      </c>
      <c r="B52" s="27" t="s">
        <v>106</v>
      </c>
      <c r="C52" s="27" t="s">
        <v>107</v>
      </c>
      <c r="D52" s="27" t="s">
        <v>51</v>
      </c>
      <c r="E52" s="5">
        <f>'speciale 1'!I52</f>
        <v>0.0054513888888893525</v>
      </c>
      <c r="F52" s="5">
        <f>'speciale 2'!I52</f>
        <v>0.0038773148148152914</v>
      </c>
      <c r="G52" s="5"/>
      <c r="H52" s="5">
        <f>'speciale 3'!I52</f>
        <v>0.00372685185185484</v>
      </c>
      <c r="I52" s="5"/>
      <c r="J52" s="5">
        <f t="shared" si="0"/>
        <v>0.013055555555559484</v>
      </c>
      <c r="L52" s="2"/>
    </row>
    <row r="53" spans="1:12" ht="12.75">
      <c r="A53" s="10">
        <v>52</v>
      </c>
      <c r="B53" s="42" t="s">
        <v>108</v>
      </c>
      <c r="C53" s="42" t="s">
        <v>109</v>
      </c>
      <c r="D53" s="42" t="s">
        <v>51</v>
      </c>
      <c r="E53" s="47">
        <f>'speciale 1'!I53</f>
        <v>0.005451388888888631</v>
      </c>
      <c r="F53" s="47">
        <f>'speciale 2'!I53</f>
        <v>0.004062499999999747</v>
      </c>
      <c r="G53" s="47"/>
      <c r="H53" s="47" t="str">
        <f>'speciale 3'!I53</f>
        <v>ABANDON</v>
      </c>
      <c r="I53" s="47"/>
      <c r="J53" s="47">
        <f t="shared" si="0"/>
        <v>0.009513888888888378</v>
      </c>
      <c r="L53" s="2"/>
    </row>
    <row r="54" spans="1:12" ht="14.25">
      <c r="A54" s="10">
        <v>53</v>
      </c>
      <c r="B54" s="30" t="s">
        <v>110</v>
      </c>
      <c r="C54" s="27" t="s">
        <v>79</v>
      </c>
      <c r="D54" s="27" t="s">
        <v>36</v>
      </c>
      <c r="E54" s="5">
        <f>'speciale 1'!I54</f>
        <v>0.005520833333333253</v>
      </c>
      <c r="F54" s="5">
        <f>'speciale 2'!I54</f>
        <v>0.0038194444444443754</v>
      </c>
      <c r="G54" s="5"/>
      <c r="H54" s="5">
        <f>'speciale 3'!I54</f>
        <v>0.0037847222222247012</v>
      </c>
      <c r="I54" s="5"/>
      <c r="J54" s="5">
        <f t="shared" si="0"/>
        <v>0.01312500000000233</v>
      </c>
      <c r="L54" s="2"/>
    </row>
    <row r="55" spans="1:12" ht="12.75">
      <c r="A55" s="10">
        <v>54</v>
      </c>
      <c r="B55" s="27" t="s">
        <v>111</v>
      </c>
      <c r="C55" s="14" t="s">
        <v>112</v>
      </c>
      <c r="D55" s="14" t="s">
        <v>51</v>
      </c>
      <c r="E55" s="5">
        <f>'speciale 1'!I55</f>
        <v>0.005567129629629741</v>
      </c>
      <c r="F55" s="5">
        <f>'speciale 2'!I55</f>
        <v>0.003923611111111169</v>
      </c>
      <c r="G55" s="5"/>
      <c r="H55" s="5">
        <f>'speciale 3'!I55</f>
        <v>0.003900462962965756</v>
      </c>
      <c r="I55" s="5"/>
      <c r="J55" s="5">
        <f t="shared" si="0"/>
        <v>0.013391203703706667</v>
      </c>
      <c r="L55" s="2"/>
    </row>
    <row r="56" spans="1:12" ht="12.75">
      <c r="A56" s="10">
        <v>55</v>
      </c>
      <c r="B56" s="27" t="s">
        <v>113</v>
      </c>
      <c r="C56" s="27"/>
      <c r="D56" s="27" t="s">
        <v>51</v>
      </c>
      <c r="E56" s="5">
        <f>'speciale 1'!I56</f>
        <v>0.005451388888889186</v>
      </c>
      <c r="F56" s="5">
        <f>'speciale 2'!I56</f>
        <v>0.0038888888888891637</v>
      </c>
      <c r="G56" s="5"/>
      <c r="H56" s="5">
        <f>'speciale 3'!I56</f>
        <v>0.003680555555555576</v>
      </c>
      <c r="I56" s="5"/>
      <c r="J56" s="5">
        <f t="shared" si="0"/>
        <v>0.013020833333333925</v>
      </c>
      <c r="L56" s="2"/>
    </row>
    <row r="57" spans="1:12" ht="12.75">
      <c r="A57" s="10">
        <v>56</v>
      </c>
      <c r="B57" s="27" t="s">
        <v>114</v>
      </c>
      <c r="C57" s="27" t="s">
        <v>98</v>
      </c>
      <c r="D57" s="27" t="s">
        <v>36</v>
      </c>
      <c r="E57" s="5">
        <f>'speciale 1'!I57</f>
        <v>0.005613425925925453</v>
      </c>
      <c r="F57" s="5">
        <f>'speciale 2'!I57</f>
        <v>0.0038425925925921756</v>
      </c>
      <c r="G57" s="5"/>
      <c r="H57" s="5">
        <f>'speciale 3'!I57</f>
        <v>0.0036689814814846455</v>
      </c>
      <c r="I57" s="5"/>
      <c r="J57" s="5">
        <f t="shared" si="0"/>
        <v>0.013125000000002274</v>
      </c>
      <c r="L57" s="2"/>
    </row>
    <row r="58" spans="1:12" ht="12.75">
      <c r="A58" s="10">
        <v>57</v>
      </c>
      <c r="B58" s="27" t="s">
        <v>115</v>
      </c>
      <c r="C58" s="14" t="s">
        <v>116</v>
      </c>
      <c r="D58" s="14" t="s">
        <v>51</v>
      </c>
      <c r="E58" s="5">
        <f>'speciale 1'!I58</f>
        <v>0.005393518518518325</v>
      </c>
      <c r="F58" s="5">
        <f>'speciale 2'!I58</f>
        <v>0.0037615740740737924</v>
      </c>
      <c r="G58" s="5"/>
      <c r="H58" s="5">
        <f>'speciale 3'!I58</f>
        <v>0.003831018518521856</v>
      </c>
      <c r="I58" s="5"/>
      <c r="J58" s="5">
        <f t="shared" si="0"/>
        <v>0.012986111111113974</v>
      </c>
      <c r="L58" s="2"/>
    </row>
    <row r="59" spans="1:12" ht="12.75">
      <c r="A59" s="10">
        <v>58</v>
      </c>
      <c r="B59" s="27" t="s">
        <v>117</v>
      </c>
      <c r="C59" s="14"/>
      <c r="D59" s="14" t="s">
        <v>51</v>
      </c>
      <c r="E59" s="5">
        <f>'speciale 1'!I59</f>
        <v>0.00556712962962963</v>
      </c>
      <c r="F59" s="5">
        <f>'speciale 2'!I59</f>
        <v>0.003807870370370392</v>
      </c>
      <c r="G59" s="5"/>
      <c r="H59" s="5">
        <f>'speciale 3'!I59</f>
        <v>0.003842592592596228</v>
      </c>
      <c r="I59" s="5"/>
      <c r="J59" s="5">
        <f t="shared" si="0"/>
        <v>0.01321759259259625</v>
      </c>
      <c r="L59" s="2"/>
    </row>
    <row r="60" spans="1:12" ht="14.25">
      <c r="A60" s="10">
        <v>59</v>
      </c>
      <c r="B60" s="30" t="s">
        <v>118</v>
      </c>
      <c r="C60" s="14" t="s">
        <v>119</v>
      </c>
      <c r="D60" s="14" t="s">
        <v>93</v>
      </c>
      <c r="E60" s="5">
        <f>'speciale 1'!I60</f>
        <v>0.005659722222222441</v>
      </c>
      <c r="F60" s="5">
        <f>'speciale 2'!I60</f>
        <v>0.003877314814815014</v>
      </c>
      <c r="G60" s="5"/>
      <c r="H60" s="5">
        <f>'speciale 3'!I60</f>
        <v>0.0038657407407435285</v>
      </c>
      <c r="I60" s="5"/>
      <c r="J60" s="5">
        <f t="shared" si="0"/>
        <v>0.013402777777780983</v>
      </c>
      <c r="L60" s="2"/>
    </row>
    <row r="61" spans="1:12" ht="14.25">
      <c r="A61" s="10">
        <v>60</v>
      </c>
      <c r="B61" s="30" t="s">
        <v>120</v>
      </c>
      <c r="C61" s="14" t="s">
        <v>57</v>
      </c>
      <c r="D61" s="14" t="s">
        <v>51</v>
      </c>
      <c r="E61" s="5">
        <f>'speciale 1'!I61</f>
        <v>0.005543981481481941</v>
      </c>
      <c r="F61" s="5">
        <f>'speciale 2'!I61</f>
        <v>0.003912037037037408</v>
      </c>
      <c r="G61" s="5"/>
      <c r="H61" s="5">
        <f>'speciale 3'!I61</f>
        <v>0.003842592592595784</v>
      </c>
      <c r="I61" s="5"/>
      <c r="J61" s="5">
        <f t="shared" si="0"/>
        <v>0.013298611111115133</v>
      </c>
      <c r="L61" s="2"/>
    </row>
    <row r="62" spans="1:12" ht="12.75">
      <c r="A62" s="10">
        <v>61</v>
      </c>
      <c r="B62" s="27" t="s">
        <v>121</v>
      </c>
      <c r="C62" s="14" t="s">
        <v>98</v>
      </c>
      <c r="D62" s="14" t="s">
        <v>23</v>
      </c>
      <c r="E62" s="5">
        <f>'speciale 1'!I62</f>
        <v>0.0081365740740737</v>
      </c>
      <c r="F62" s="5">
        <f>'speciale 2'!I62</f>
        <v>0.010173611111110759</v>
      </c>
      <c r="G62" s="5"/>
      <c r="H62" s="5">
        <f>'speciale 3'!I62</f>
        <v>0.003935185185188539</v>
      </c>
      <c r="I62" s="5"/>
      <c r="J62" s="5">
        <f t="shared" si="0"/>
        <v>0.022245370370372997</v>
      </c>
      <c r="L62" s="2"/>
    </row>
    <row r="63" spans="1:12" ht="12.75">
      <c r="A63" s="10">
        <v>62</v>
      </c>
      <c r="B63" s="27" t="s">
        <v>122</v>
      </c>
      <c r="C63" s="14" t="s">
        <v>123</v>
      </c>
      <c r="D63" s="14" t="s">
        <v>36</v>
      </c>
      <c r="E63" s="5">
        <f>'speciale 1'!I63</f>
        <v>0.00564814814814818</v>
      </c>
      <c r="F63" s="5">
        <f>'speciale 2'!I63</f>
        <v>0.00381944444444432</v>
      </c>
      <c r="G63" s="5"/>
      <c r="H63" s="5">
        <f>'speciale 3'!I63</f>
        <v>0.0036689814814850896</v>
      </c>
      <c r="I63" s="5"/>
      <c r="J63" s="5">
        <f t="shared" si="0"/>
        <v>0.01313657407407759</v>
      </c>
      <c r="L63" s="2"/>
    </row>
    <row r="64" spans="1:12" ht="12.75">
      <c r="A64" s="10">
        <v>63</v>
      </c>
      <c r="B64" s="27" t="s">
        <v>124</v>
      </c>
      <c r="C64" s="14" t="s">
        <v>125</v>
      </c>
      <c r="D64" s="14" t="s">
        <v>36</v>
      </c>
      <c r="E64" s="5">
        <f>'speciale 1'!I64</f>
        <v>0.005763888888888957</v>
      </c>
      <c r="F64" s="5">
        <f>'speciale 2'!I64</f>
        <v>0.0038541666666667695</v>
      </c>
      <c r="G64" s="5"/>
      <c r="H64" s="5">
        <f>'speciale 3'!I64</f>
        <v>0.0036689814814852006</v>
      </c>
      <c r="I64" s="5"/>
      <c r="J64" s="5">
        <f t="shared" si="0"/>
        <v>0.013287037037040927</v>
      </c>
      <c r="L64" s="2"/>
    </row>
    <row r="65" spans="1:12" ht="12.75">
      <c r="A65" s="10">
        <v>64</v>
      </c>
      <c r="B65" s="27" t="s">
        <v>126</v>
      </c>
      <c r="C65" s="27" t="s">
        <v>28</v>
      </c>
      <c r="D65" s="27" t="s">
        <v>23</v>
      </c>
      <c r="E65" s="5">
        <f>'speciale 1'!I65</f>
        <v>0.005856481481481768</v>
      </c>
      <c r="F65" s="5">
        <f>'speciale 2'!I65</f>
        <v>0.003923611111111447</v>
      </c>
      <c r="G65" s="5"/>
      <c r="H65" s="5">
        <f>'speciale 3'!I65</f>
        <v>0.0039004629629669774</v>
      </c>
      <c r="I65" s="5"/>
      <c r="J65" s="5">
        <f t="shared" si="0"/>
        <v>0.013680555555560192</v>
      </c>
      <c r="L65" s="2"/>
    </row>
    <row r="66" spans="1:12" ht="12.75">
      <c r="A66" s="10">
        <v>65</v>
      </c>
      <c r="B66" s="27" t="s">
        <v>127</v>
      </c>
      <c r="C66" s="27"/>
      <c r="D66" s="27" t="s">
        <v>51</v>
      </c>
      <c r="E66" s="5">
        <f>'speciale 1'!I66</f>
        <v>0.0054050925925931415</v>
      </c>
      <c r="F66" s="5">
        <f>'speciale 2'!I66</f>
        <v>0.00398148148148203</v>
      </c>
      <c r="G66" s="5"/>
      <c r="H66" s="5">
        <f>'speciale 3'!I66</f>
        <v>0.0037731481481513285</v>
      </c>
      <c r="I66" s="5"/>
      <c r="J66" s="5">
        <f t="shared" si="0"/>
        <v>0.0131597222222265</v>
      </c>
      <c r="L66" s="2"/>
    </row>
    <row r="67" spans="1:12" ht="12.75">
      <c r="A67" s="10">
        <v>66</v>
      </c>
      <c r="B67" s="27" t="s">
        <v>128</v>
      </c>
      <c r="C67" s="14" t="s">
        <v>98</v>
      </c>
      <c r="D67" s="14" t="s">
        <v>23</v>
      </c>
      <c r="E67" s="5">
        <f>'speciale 1'!I67</f>
        <v>0.0055787037037035025</v>
      </c>
      <c r="F67" s="5">
        <f>'speciale 2'!I67</f>
        <v>0.003888888888888664</v>
      </c>
      <c r="G67" s="5"/>
      <c r="H67" s="5">
        <f>'speciale 3'!I67</f>
        <v>0.0037731481481515505</v>
      </c>
      <c r="I67" s="5"/>
      <c r="J67" s="5">
        <f aca="true" t="shared" si="1" ref="J67:J130">SUM(E67:I67)</f>
        <v>0.013240740740743717</v>
      </c>
      <c r="L67" s="2"/>
    </row>
    <row r="68" spans="1:12" ht="12.75">
      <c r="A68" s="10">
        <v>67</v>
      </c>
      <c r="B68" s="27" t="s">
        <v>129</v>
      </c>
      <c r="C68" s="14" t="s">
        <v>130</v>
      </c>
      <c r="D68" s="14" t="s">
        <v>26</v>
      </c>
      <c r="E68" s="5">
        <f>'speciale 1'!I68</f>
        <v>0.005405092592592586</v>
      </c>
      <c r="F68" s="5">
        <f>'speciale 2'!I68</f>
        <v>0.0038194444444444864</v>
      </c>
      <c r="G68" s="5"/>
      <c r="H68" s="5">
        <f>'speciale 3'!I68</f>
        <v>0.0037847222222258114</v>
      </c>
      <c r="I68" s="5"/>
      <c r="J68" s="5">
        <f t="shared" si="1"/>
        <v>0.013009259259262884</v>
      </c>
      <c r="L68" s="2"/>
    </row>
    <row r="69" spans="1:12" ht="12.75">
      <c r="A69" s="10">
        <v>68</v>
      </c>
      <c r="B69" s="31" t="s">
        <v>131</v>
      </c>
      <c r="C69" s="22"/>
      <c r="D69" s="22" t="s">
        <v>51</v>
      </c>
      <c r="E69" s="5">
        <f>'speciale 1'!I69</f>
        <v>0.005555555555555758</v>
      </c>
      <c r="F69" s="5">
        <f>'speciale 2'!I69</f>
        <v>0.0037847222222224253</v>
      </c>
      <c r="G69" s="5"/>
      <c r="H69" s="5">
        <f>'speciale 3'!I69</f>
        <v>0.0037962962963001834</v>
      </c>
      <c r="I69" s="5"/>
      <c r="J69" s="5">
        <f t="shared" si="1"/>
        <v>0.013136574074078367</v>
      </c>
      <c r="L69" s="2"/>
    </row>
    <row r="70" spans="1:12" ht="12.75">
      <c r="A70" s="10">
        <v>69</v>
      </c>
      <c r="B70" s="27" t="s">
        <v>132</v>
      </c>
      <c r="C70" s="14" t="s">
        <v>133</v>
      </c>
      <c r="D70" s="14" t="s">
        <v>26</v>
      </c>
      <c r="E70" s="5">
        <f>'speciale 1'!I70</f>
        <v>0.005543981481481941</v>
      </c>
      <c r="F70" s="5">
        <f>'speciale 2'!I70</f>
        <v>0.003784722222222703</v>
      </c>
      <c r="G70" s="5"/>
      <c r="H70" s="5">
        <f>'speciale 3'!I70</f>
        <v>0.0037037037037077614</v>
      </c>
      <c r="I70" s="5"/>
      <c r="J70" s="5">
        <f t="shared" si="1"/>
        <v>0.013032407407412405</v>
      </c>
      <c r="L70" s="2"/>
    </row>
    <row r="71" spans="1:12" ht="12.75">
      <c r="A71" s="10">
        <v>70</v>
      </c>
      <c r="B71" s="27" t="s">
        <v>134</v>
      </c>
      <c r="C71" s="27" t="s">
        <v>28</v>
      </c>
      <c r="D71" s="27" t="s">
        <v>36</v>
      </c>
      <c r="E71" s="5">
        <f>'speciale 1'!I71</f>
        <v>0.0056365740740737524</v>
      </c>
      <c r="F71" s="5">
        <f>'speciale 2'!I71</f>
        <v>0.004374999999999629</v>
      </c>
      <c r="G71" s="5"/>
      <c r="H71" s="5">
        <f>'speciale 3'!I71</f>
        <v>0.004039351851856221</v>
      </c>
      <c r="I71" s="5"/>
      <c r="J71" s="5">
        <f t="shared" si="1"/>
        <v>0.014050925925929603</v>
      </c>
      <c r="L71" s="2"/>
    </row>
    <row r="72" spans="1:12" ht="12.75">
      <c r="A72" s="10">
        <v>71</v>
      </c>
      <c r="B72" s="27" t="s">
        <v>135</v>
      </c>
      <c r="C72" s="27" t="s">
        <v>136</v>
      </c>
      <c r="D72" s="27" t="s">
        <v>36</v>
      </c>
      <c r="E72" s="5">
        <f>'speciale 1'!I72</f>
        <v>0.00562499999999988</v>
      </c>
      <c r="F72" s="5">
        <f>'speciale 2'!I72</f>
        <v>0.0038425925925925086</v>
      </c>
      <c r="G72" s="5"/>
      <c r="H72" s="5">
        <f>'speciale 3'!I72</f>
        <v>0.0037962962962998503</v>
      </c>
      <c r="I72" s="5"/>
      <c r="J72" s="5">
        <f t="shared" si="1"/>
        <v>0.013263888888892239</v>
      </c>
      <c r="L72" s="2"/>
    </row>
    <row r="73" spans="1:12" ht="12.75">
      <c r="A73" s="10">
        <v>72</v>
      </c>
      <c r="B73" s="27" t="s">
        <v>137</v>
      </c>
      <c r="C73" s="14"/>
      <c r="D73" s="14" t="s">
        <v>26</v>
      </c>
      <c r="E73" s="5">
        <f>'speciale 1'!I73</f>
        <v>0.011678240740740864</v>
      </c>
      <c r="F73" s="5">
        <f>'speciale 2'!I73</f>
        <v>0.01841435185185203</v>
      </c>
      <c r="G73" s="5"/>
      <c r="H73" s="5">
        <f>'speciale 3'!I73</f>
        <v>0.014756944444448195</v>
      </c>
      <c r="I73" s="5"/>
      <c r="J73" s="5">
        <f t="shared" si="1"/>
        <v>0.04484953703704109</v>
      </c>
      <c r="L73" s="2"/>
    </row>
    <row r="74" spans="1:12" ht="12.75">
      <c r="A74" s="10">
        <v>73</v>
      </c>
      <c r="B74" s="27" t="s">
        <v>138</v>
      </c>
      <c r="C74" s="14" t="s">
        <v>76</v>
      </c>
      <c r="D74" s="14" t="s">
        <v>51</v>
      </c>
      <c r="E74" s="5">
        <f>'speciale 1'!I74</f>
        <v>0.0055902777777780965</v>
      </c>
      <c r="F74" s="5">
        <f>'speciale 2'!I74</f>
        <v>0.004039351851852169</v>
      </c>
      <c r="G74" s="5"/>
      <c r="H74" s="5">
        <f>'speciale 3'!I74</f>
        <v>0.003819444444448372</v>
      </c>
      <c r="I74" s="5"/>
      <c r="J74" s="5">
        <f t="shared" si="1"/>
        <v>0.013449074074078637</v>
      </c>
      <c r="L74" s="2"/>
    </row>
    <row r="75" spans="1:12" ht="12.75">
      <c r="A75" s="10">
        <v>74</v>
      </c>
      <c r="B75" s="27" t="s">
        <v>139</v>
      </c>
      <c r="C75" s="27" t="s">
        <v>55</v>
      </c>
      <c r="D75" s="27" t="s">
        <v>140</v>
      </c>
      <c r="E75" s="5">
        <f>'speciale 1'!I75</f>
        <v>0.005740740740741268</v>
      </c>
      <c r="F75" s="5">
        <f>'speciale 2'!I75</f>
        <v>0.004039351851852391</v>
      </c>
      <c r="G75" s="5"/>
      <c r="H75" s="5">
        <f>'speciale 3'!I75</f>
        <v>0.0038888888888931605</v>
      </c>
      <c r="I75" s="5"/>
      <c r="J75" s="5">
        <f t="shared" si="1"/>
        <v>0.01366898148148682</v>
      </c>
      <c r="L75" s="2"/>
    </row>
    <row r="76" spans="1:12" ht="12.75">
      <c r="A76" s="10">
        <v>75</v>
      </c>
      <c r="B76" s="27" t="s">
        <v>141</v>
      </c>
      <c r="C76" s="14" t="s">
        <v>142</v>
      </c>
      <c r="D76" s="14" t="s">
        <v>51</v>
      </c>
      <c r="E76" s="5">
        <f>'speciale 1'!I76</f>
        <v>0.005601851851851636</v>
      </c>
      <c r="F76" s="5">
        <f>'speciale 2'!I76</f>
        <v>0.0038773148148145697</v>
      </c>
      <c r="G76" s="5"/>
      <c r="H76" s="5">
        <f>'speciale 3'!I76</f>
        <v>0.0038194444444489273</v>
      </c>
      <c r="I76" s="5"/>
      <c r="J76" s="5">
        <f t="shared" si="1"/>
        <v>0.013298611111115133</v>
      </c>
      <c r="L76" s="2"/>
    </row>
    <row r="77" spans="1:12" ht="12.75">
      <c r="A77" s="10">
        <v>76</v>
      </c>
      <c r="B77" s="27" t="s">
        <v>143</v>
      </c>
      <c r="C77" s="14"/>
      <c r="D77" s="14" t="s">
        <v>36</v>
      </c>
      <c r="E77" s="5">
        <f>'speciale 1'!I77</f>
        <v>0.005601851851851858</v>
      </c>
      <c r="F77" s="5">
        <f>'speciale 2'!I77</f>
        <v>0.00396990740740738</v>
      </c>
      <c r="G77" s="5"/>
      <c r="H77" s="5">
        <f>'speciale 3'!I77</f>
        <v>0.003750000000004694</v>
      </c>
      <c r="I77" s="5"/>
      <c r="J77" s="5">
        <f t="shared" si="1"/>
        <v>0.013321759259263932</v>
      </c>
      <c r="L77" s="2"/>
    </row>
    <row r="78" spans="1:12" ht="12.75">
      <c r="A78" s="10">
        <v>77</v>
      </c>
      <c r="B78" s="27" t="s">
        <v>144</v>
      </c>
      <c r="C78" s="14" t="s">
        <v>101</v>
      </c>
      <c r="D78" s="14" t="s">
        <v>93</v>
      </c>
      <c r="E78" s="5">
        <f>'speciale 1'!I78</f>
        <v>0.005821759259259429</v>
      </c>
      <c r="F78" s="5">
        <f>'speciale 2'!I78</f>
        <v>0.004016203703703924</v>
      </c>
      <c r="G78" s="5"/>
      <c r="H78" s="5">
        <f>'speciale 3'!I78</f>
        <v>0.003935185185189094</v>
      </c>
      <c r="I78" s="5"/>
      <c r="J78" s="5">
        <f t="shared" si="1"/>
        <v>0.013773148148152448</v>
      </c>
      <c r="L78" s="2"/>
    </row>
    <row r="79" spans="1:12" ht="14.25">
      <c r="A79" s="10">
        <v>78</v>
      </c>
      <c r="B79" s="27" t="s">
        <v>145</v>
      </c>
      <c r="C79" s="32"/>
      <c r="D79" s="14" t="s">
        <v>26</v>
      </c>
      <c r="E79" s="5">
        <f>'speciale 1'!I79</f>
        <v>0.0055902777777782076</v>
      </c>
      <c r="F79" s="5">
        <f>'speciale 2'!I79</f>
        <v>0.003993055555556013</v>
      </c>
      <c r="G79" s="5"/>
      <c r="H79" s="5">
        <f>'speciale 3'!I79</f>
        <v>0.003842592592596672</v>
      </c>
      <c r="I79" s="5"/>
      <c r="J79" s="5">
        <f t="shared" si="1"/>
        <v>0.013425925925930893</v>
      </c>
      <c r="L79" s="2"/>
    </row>
    <row r="80" spans="1:12" ht="14.25">
      <c r="A80" s="10">
        <v>79</v>
      </c>
      <c r="B80" s="30" t="s">
        <v>146</v>
      </c>
      <c r="C80" s="27" t="s">
        <v>101</v>
      </c>
      <c r="D80" s="27" t="s">
        <v>23</v>
      </c>
      <c r="E80" s="5">
        <f>'speciale 1'!I80</f>
        <v>0.005659722222222885</v>
      </c>
      <c r="F80" s="5">
        <f>'speciale 2'!I80</f>
        <v>0.00392361111111178</v>
      </c>
      <c r="G80" s="5"/>
      <c r="H80" s="5">
        <f>'speciale 3'!I80</f>
        <v>0.003923611111115388</v>
      </c>
      <c r="I80" s="5"/>
      <c r="J80" s="5">
        <f t="shared" si="1"/>
        <v>0.013506944444450053</v>
      </c>
      <c r="L80" s="2"/>
    </row>
    <row r="81" spans="1:12" ht="12.75">
      <c r="A81" s="10">
        <v>80</v>
      </c>
      <c r="B81" s="27" t="s">
        <v>147</v>
      </c>
      <c r="C81" s="27" t="s">
        <v>107</v>
      </c>
      <c r="D81" s="27" t="s">
        <v>26</v>
      </c>
      <c r="E81" s="5">
        <f>'speciale 1'!I81</f>
        <v>0.005671296296296202</v>
      </c>
      <c r="F81" s="5">
        <f>'speciale 2'!I81</f>
        <v>0.004259259259259129</v>
      </c>
      <c r="G81" s="5"/>
      <c r="H81" s="5">
        <f>'speciale 3'!I81</f>
        <v>0.003946759259263799</v>
      </c>
      <c r="I81" s="5"/>
      <c r="J81" s="5">
        <f t="shared" si="1"/>
        <v>0.01387731481481913</v>
      </c>
      <c r="L81" s="2"/>
    </row>
    <row r="82" spans="1:12" ht="12.75">
      <c r="A82" s="10">
        <v>81</v>
      </c>
      <c r="B82" s="27" t="s">
        <v>148</v>
      </c>
      <c r="C82" s="14" t="s">
        <v>149</v>
      </c>
      <c r="D82" s="14" t="s">
        <v>23</v>
      </c>
      <c r="E82" s="5">
        <f>'speciale 1'!I82</f>
        <v>0.005486111111111247</v>
      </c>
      <c r="F82" s="5">
        <f>'speciale 2'!I82</f>
        <v>0.0039120370370371305</v>
      </c>
      <c r="G82" s="5"/>
      <c r="H82" s="5">
        <f>'speciale 3'!I82</f>
        <v>0.0036805555555603497</v>
      </c>
      <c r="I82" s="5"/>
      <c r="J82" s="5">
        <f t="shared" si="1"/>
        <v>0.013078703703708727</v>
      </c>
      <c r="L82" s="2"/>
    </row>
    <row r="83" spans="1:12" ht="12.75">
      <c r="A83" s="10">
        <v>82</v>
      </c>
      <c r="B83" s="51" t="s">
        <v>150</v>
      </c>
      <c r="C83" s="51" t="s">
        <v>55</v>
      </c>
      <c r="D83" s="51" t="s">
        <v>36</v>
      </c>
      <c r="E83" s="52">
        <f>'speciale 1'!I83</f>
        <v>0.005370370370370692</v>
      </c>
      <c r="F83" s="52">
        <f>'speciale 2'!I83</f>
        <v>0.0037731481481484974</v>
      </c>
      <c r="G83" s="52"/>
      <c r="H83" s="52">
        <f>'speciale 3'!I83</f>
        <v>0.0037037037037087606</v>
      </c>
      <c r="I83" s="52">
        <v>0.0006944444444444445</v>
      </c>
      <c r="J83" s="52">
        <f t="shared" si="1"/>
        <v>0.013541666666672393</v>
      </c>
      <c r="L83" s="2"/>
    </row>
    <row r="84" spans="1:12" ht="12.75">
      <c r="A84" s="10">
        <v>83</v>
      </c>
      <c r="B84" s="27" t="s">
        <v>151</v>
      </c>
      <c r="C84" s="27" t="s">
        <v>95</v>
      </c>
      <c r="D84" s="27" t="s">
        <v>51</v>
      </c>
      <c r="E84" s="5">
        <f>'speciale 1'!I84</f>
        <v>0.0054513888888894635</v>
      </c>
      <c r="F84" s="5">
        <f>'speciale 2'!I84</f>
        <v>0.0038194444444450415</v>
      </c>
      <c r="G84" s="5"/>
      <c r="H84" s="5">
        <f>'speciale 3'!I84</f>
        <v>0.0036921296296338335</v>
      </c>
      <c r="I84" s="5"/>
      <c r="J84" s="5">
        <f t="shared" si="1"/>
        <v>0.012962962962968338</v>
      </c>
      <c r="L84" s="2"/>
    </row>
    <row r="85" spans="1:12" ht="12.75">
      <c r="A85" s="10">
        <v>84</v>
      </c>
      <c r="B85" s="27" t="s">
        <v>152</v>
      </c>
      <c r="C85" s="27" t="s">
        <v>41</v>
      </c>
      <c r="D85" s="27" t="s">
        <v>23</v>
      </c>
      <c r="E85" s="5">
        <f>'speciale 1'!I85</f>
        <v>0.005694444444444224</v>
      </c>
      <c r="F85" s="5">
        <f>'speciale 2'!I85</f>
        <v>0.0038541666666664365</v>
      </c>
      <c r="G85" s="5"/>
      <c r="H85" s="5">
        <f>'speciale 3'!I85</f>
        <v>0.003831018518523077</v>
      </c>
      <c r="I85" s="5"/>
      <c r="J85" s="5">
        <f t="shared" si="1"/>
        <v>0.013379629629633738</v>
      </c>
      <c r="L85" s="2"/>
    </row>
    <row r="86" spans="1:12" ht="12.75">
      <c r="A86" s="10">
        <v>85</v>
      </c>
      <c r="B86" s="27" t="s">
        <v>153</v>
      </c>
      <c r="C86" s="14" t="s">
        <v>154</v>
      </c>
      <c r="D86" s="14" t="s">
        <v>51</v>
      </c>
      <c r="E86" s="5">
        <f>'speciale 1'!I86</f>
        <v>0.005613425925925952</v>
      </c>
      <c r="F86" s="5">
        <f>'speciale 2'!I86</f>
        <v>0.004027777777777797</v>
      </c>
      <c r="G86" s="5"/>
      <c r="H86" s="5">
        <f>'speciale 3'!I86</f>
        <v>0.0040046296296343264</v>
      </c>
      <c r="I86" s="5"/>
      <c r="J86" s="5">
        <f t="shared" si="1"/>
        <v>0.013645833333338075</v>
      </c>
      <c r="L86" s="2"/>
    </row>
    <row r="87" spans="1:12" ht="12.75">
      <c r="A87" s="10">
        <v>86</v>
      </c>
      <c r="B87" s="27" t="s">
        <v>155</v>
      </c>
      <c r="C87" s="27"/>
      <c r="D87" s="27" t="s">
        <v>51</v>
      </c>
      <c r="E87" s="5">
        <f>'speciale 1'!I87</f>
        <v>0.0058333333333335236</v>
      </c>
      <c r="F87" s="5">
        <f>'speciale 2'!I87</f>
        <v>0.00400462962962983</v>
      </c>
      <c r="G87" s="5"/>
      <c r="H87" s="5">
        <f>'speciale 3'!I87</f>
        <v>0.003946759259264243</v>
      </c>
      <c r="I87" s="5"/>
      <c r="J87" s="5">
        <f t="shared" si="1"/>
        <v>0.013784722222227597</v>
      </c>
      <c r="L87" s="2"/>
    </row>
    <row r="88" spans="1:12" ht="12.75">
      <c r="A88" s="10">
        <v>87</v>
      </c>
      <c r="B88" s="27" t="s">
        <v>156</v>
      </c>
      <c r="C88" s="14" t="s">
        <v>86</v>
      </c>
      <c r="D88" s="14" t="s">
        <v>36</v>
      </c>
      <c r="E88" s="5">
        <f>'speciale 1'!I88</f>
        <v>0.00556712962963013</v>
      </c>
      <c r="F88" s="5">
        <f>'speciale 2'!I88</f>
        <v>0.003958333333333841</v>
      </c>
      <c r="G88" s="5"/>
      <c r="H88" s="5">
        <f>'speciale 3'!I88</f>
        <v>0.003969907407412543</v>
      </c>
      <c r="I88" s="5"/>
      <c r="J88" s="5">
        <f t="shared" si="1"/>
        <v>0.013495370370376514</v>
      </c>
      <c r="L88" s="2"/>
    </row>
    <row r="89" spans="1:12" ht="12.75">
      <c r="A89" s="10">
        <v>88</v>
      </c>
      <c r="B89" s="27" t="s">
        <v>157</v>
      </c>
      <c r="C89" s="14"/>
      <c r="D89" s="14" t="s">
        <v>26</v>
      </c>
      <c r="E89" s="5">
        <f>'speciale 1'!I89</f>
        <v>0.005798611111110741</v>
      </c>
      <c r="F89" s="5">
        <f>'speciale 2'!I89</f>
        <v>0.003946759259258914</v>
      </c>
      <c r="G89" s="5"/>
      <c r="H89" s="5">
        <f>'speciale 3'!I89</f>
        <v>0.003854166666672043</v>
      </c>
      <c r="I89" s="5"/>
      <c r="J89" s="5">
        <f t="shared" si="1"/>
        <v>0.013599537037041698</v>
      </c>
      <c r="L89" s="2"/>
    </row>
    <row r="90" spans="1:12" ht="12.75">
      <c r="A90" s="10">
        <v>89</v>
      </c>
      <c r="B90" s="27" t="s">
        <v>158</v>
      </c>
      <c r="C90" s="14" t="s">
        <v>159</v>
      </c>
      <c r="D90" s="14" t="s">
        <v>26</v>
      </c>
      <c r="E90" s="5">
        <f>'speciale 1'!I90</f>
        <v>0.005787037037036924</v>
      </c>
      <c r="F90" s="5">
        <f>'speciale 2'!I90</f>
        <v>0.0039004629629628695</v>
      </c>
      <c r="G90" s="5"/>
      <c r="H90" s="5">
        <f>'speciale 3'!I90</f>
        <v>0.0039004629629675325</v>
      </c>
      <c r="I90" s="5"/>
      <c r="J90" s="5">
        <f t="shared" si="1"/>
        <v>0.013587962962967326</v>
      </c>
      <c r="L90" s="2"/>
    </row>
    <row r="91" spans="1:12" ht="12.75">
      <c r="A91" s="10">
        <v>90</v>
      </c>
      <c r="B91" s="27" t="s">
        <v>160</v>
      </c>
      <c r="C91" s="27"/>
      <c r="D91" s="27" t="s">
        <v>51</v>
      </c>
      <c r="E91" s="5">
        <f>'speciale 1'!I91</f>
        <v>0.005844907407407562</v>
      </c>
      <c r="F91" s="5">
        <f>'speciale 2'!I91</f>
        <v>0.00399305555555568</v>
      </c>
      <c r="G91" s="5"/>
      <c r="H91" s="5">
        <f>'speciale 3'!I91</f>
        <v>0.003993055555560399</v>
      </c>
      <c r="I91" s="5"/>
      <c r="J91" s="5">
        <f t="shared" si="1"/>
        <v>0.013831018518523641</v>
      </c>
      <c r="L91" s="2"/>
    </row>
    <row r="92" spans="1:12" ht="12.75">
      <c r="A92" s="10">
        <v>91</v>
      </c>
      <c r="B92" s="27" t="s">
        <v>161</v>
      </c>
      <c r="C92" s="27" t="s">
        <v>162</v>
      </c>
      <c r="D92" s="27" t="s">
        <v>36</v>
      </c>
      <c r="E92" s="5">
        <f>'speciale 1'!I92</f>
        <v>0.005717592592592968</v>
      </c>
      <c r="F92" s="5">
        <f>'speciale 2'!I92</f>
        <v>0.0037615740740744585</v>
      </c>
      <c r="G92" s="5"/>
      <c r="H92" s="5">
        <f>'speciale 3'!I92</f>
        <v>0.003773148148153105</v>
      </c>
      <c r="I92" s="5"/>
      <c r="J92" s="5">
        <f t="shared" si="1"/>
        <v>0.013252314814820532</v>
      </c>
      <c r="L92" s="2"/>
    </row>
    <row r="93" spans="1:12" ht="12.75">
      <c r="A93" s="10">
        <v>92</v>
      </c>
      <c r="B93" s="27" t="s">
        <v>163</v>
      </c>
      <c r="C93" s="14" t="s">
        <v>164</v>
      </c>
      <c r="D93" s="14" t="s">
        <v>51</v>
      </c>
      <c r="E93" s="5">
        <f>'speciale 1'!I93</f>
        <v>0.005740740740741324</v>
      </c>
      <c r="F93" s="5">
        <f>'speciale 2'!I93</f>
        <v>0.003993055555556124</v>
      </c>
      <c r="G93" s="5"/>
      <c r="H93" s="5">
        <f>'speciale 3'!I93</f>
        <v>0.003958333333338615</v>
      </c>
      <c r="I93" s="5"/>
      <c r="J93" s="5">
        <f t="shared" si="1"/>
        <v>0.013692129629636063</v>
      </c>
      <c r="L93" s="2"/>
    </row>
    <row r="94" spans="1:12" ht="12.75">
      <c r="A94" s="10">
        <v>93</v>
      </c>
      <c r="B94" s="27" t="s">
        <v>165</v>
      </c>
      <c r="C94" s="14" t="s">
        <v>166</v>
      </c>
      <c r="D94" s="14" t="s">
        <v>36</v>
      </c>
      <c r="E94" s="5">
        <f>'speciale 1'!I94</f>
        <v>0.005601851851851691</v>
      </c>
      <c r="F94" s="5">
        <f>'speciale 2'!I94</f>
        <v>0.003935185185184986</v>
      </c>
      <c r="G94" s="5"/>
      <c r="H94" s="5">
        <f>'speciale 3'!I94</f>
        <v>0.0038078703703757766</v>
      </c>
      <c r="I94" s="5"/>
      <c r="J94" s="5">
        <f t="shared" si="1"/>
        <v>0.013344907407412454</v>
      </c>
      <c r="L94" s="2"/>
    </row>
    <row r="95" spans="1:12" ht="12.75">
      <c r="A95" s="10">
        <v>94</v>
      </c>
      <c r="B95" s="27" t="s">
        <v>167</v>
      </c>
      <c r="C95" s="14"/>
      <c r="D95" s="14" t="s">
        <v>26</v>
      </c>
      <c r="E95" s="5">
        <f>'speciale 1'!I95</f>
        <v>0.005891203703703718</v>
      </c>
      <c r="F95" s="5">
        <f>'speciale 2'!I95</f>
        <v>0.004166666666666707</v>
      </c>
      <c r="G95" s="5"/>
      <c r="H95" s="5">
        <f>'speciale 3'!I95</f>
        <v>0.004004629629635326</v>
      </c>
      <c r="I95" s="5"/>
      <c r="J95" s="5">
        <f t="shared" si="1"/>
        <v>0.014062500000005751</v>
      </c>
      <c r="L95" s="2"/>
    </row>
    <row r="96" spans="1:12" ht="12.75">
      <c r="A96" s="10">
        <v>95</v>
      </c>
      <c r="B96" s="27" t="s">
        <v>168</v>
      </c>
      <c r="C96" s="14" t="s">
        <v>169</v>
      </c>
      <c r="D96" s="14" t="s">
        <v>93</v>
      </c>
      <c r="E96" s="5">
        <f>'speciale 1'!I96</f>
        <v>0.005659722222222496</v>
      </c>
      <c r="F96" s="5">
        <f>'speciale 2'!I96</f>
        <v>0.003981481481481752</v>
      </c>
      <c r="G96" s="5"/>
      <c r="H96" s="5">
        <f>'speciale 3'!I96</f>
        <v>0.0038773148148196768</v>
      </c>
      <c r="I96" s="5"/>
      <c r="J96" s="5">
        <f t="shared" si="1"/>
        <v>0.013518518518523925</v>
      </c>
      <c r="L96" s="2"/>
    </row>
    <row r="97" spans="1:12" ht="12.75">
      <c r="A97" s="10">
        <v>96</v>
      </c>
      <c r="B97" s="27" t="s">
        <v>170</v>
      </c>
      <c r="C97" s="14" t="s">
        <v>171</v>
      </c>
      <c r="D97" s="14" t="s">
        <v>93</v>
      </c>
      <c r="E97" s="5">
        <f>'speciale 1'!I97</f>
        <v>0.005821759259259762</v>
      </c>
      <c r="F97" s="5">
        <f>'speciale 2'!I97</f>
        <v>0.00403935185185228</v>
      </c>
      <c r="G97" s="5"/>
      <c r="H97" s="5">
        <f>'speciale 3'!I97</f>
        <v>0.003877314814819899</v>
      </c>
      <c r="I97" s="5"/>
      <c r="J97" s="5">
        <f t="shared" si="1"/>
        <v>0.01373842592593194</v>
      </c>
      <c r="L97" s="2"/>
    </row>
    <row r="98" spans="1:12" ht="12.75">
      <c r="A98" s="10">
        <v>97</v>
      </c>
      <c r="B98" s="27" t="s">
        <v>172</v>
      </c>
      <c r="C98" s="14" t="s">
        <v>101</v>
      </c>
      <c r="D98" s="14" t="s">
        <v>23</v>
      </c>
      <c r="E98" s="5">
        <f>'speciale 1'!I98</f>
        <v>0.005949074074073746</v>
      </c>
      <c r="F98" s="5">
        <f>'speciale 2'!I98</f>
        <v>0.0040046296296293304</v>
      </c>
      <c r="G98" s="5"/>
      <c r="H98" s="5">
        <f>'speciale 3'!I98</f>
        <v>0.004074074074079448</v>
      </c>
      <c r="I98" s="5"/>
      <c r="J98" s="5">
        <f t="shared" si="1"/>
        <v>0.014027777777782524</v>
      </c>
      <c r="L98" s="2"/>
    </row>
    <row r="99" spans="1:12" ht="14.25">
      <c r="A99" s="10">
        <v>98</v>
      </c>
      <c r="B99" s="30" t="s">
        <v>173</v>
      </c>
      <c r="C99" s="14"/>
      <c r="D99" s="14" t="s">
        <v>93</v>
      </c>
      <c r="E99" s="5">
        <f>'speciale 1'!I99</f>
        <v>0.005856481481481379</v>
      </c>
      <c r="F99" s="5">
        <f>'speciale 2'!I99</f>
        <v>0.004050925925925819</v>
      </c>
      <c r="G99" s="5"/>
      <c r="H99" s="5">
        <f>'speciale 3'!I99</f>
        <v>0.003923611111116609</v>
      </c>
      <c r="I99" s="5"/>
      <c r="J99" s="5">
        <f t="shared" si="1"/>
        <v>0.013831018518523808</v>
      </c>
      <c r="L99" s="2"/>
    </row>
    <row r="100" spans="1:12" ht="12.75">
      <c r="A100" s="10">
        <v>99</v>
      </c>
      <c r="B100" s="51" t="s">
        <v>174</v>
      </c>
      <c r="C100" s="51" t="s">
        <v>55</v>
      </c>
      <c r="D100" s="51" t="s">
        <v>93</v>
      </c>
      <c r="E100" s="52">
        <f>'speciale 1'!I100</f>
        <v>0.0058796296296297346</v>
      </c>
      <c r="F100" s="52">
        <f>'speciale 2'!I100</f>
        <v>0.004085648148148213</v>
      </c>
      <c r="G100" s="52">
        <v>0.0006944444444444445</v>
      </c>
      <c r="H100" s="52">
        <f>'speciale 3'!I100</f>
        <v>0.004074074074079892</v>
      </c>
      <c r="I100" s="52">
        <v>0.0006944444444444445</v>
      </c>
      <c r="J100" s="52">
        <f t="shared" si="1"/>
        <v>0.015428240740746727</v>
      </c>
      <c r="L100" s="2"/>
    </row>
    <row r="101" spans="1:12" ht="12.75">
      <c r="A101" s="10">
        <v>100</v>
      </c>
      <c r="B101" s="27" t="s">
        <v>175</v>
      </c>
      <c r="C101" s="14" t="s">
        <v>176</v>
      </c>
      <c r="D101" s="14" t="s">
        <v>51</v>
      </c>
      <c r="E101" s="5">
        <f>'speciale 1'!I101</f>
        <v>0.005717592592592857</v>
      </c>
      <c r="F101" s="5">
        <f>'speciale 2'!I101</f>
        <v>0.004004629629629941</v>
      </c>
      <c r="G101" s="5"/>
      <c r="H101" s="5">
        <f>'speciale 3'!I101</f>
        <v>0.003946759259265242</v>
      </c>
      <c r="I101" s="5"/>
      <c r="J101" s="5">
        <f t="shared" si="1"/>
        <v>0.01366898148148804</v>
      </c>
      <c r="L101" s="2"/>
    </row>
    <row r="102" spans="1:12" ht="12.75">
      <c r="A102" s="10">
        <v>101</v>
      </c>
      <c r="B102" s="27" t="s">
        <v>177</v>
      </c>
      <c r="C102" s="14" t="s">
        <v>166</v>
      </c>
      <c r="D102" s="14" t="s">
        <v>93</v>
      </c>
      <c r="E102" s="5">
        <f>'speciale 1'!I102</f>
        <v>0.005740740740740713</v>
      </c>
      <c r="F102" s="5">
        <f>'speciale 2'!I102</f>
        <v>0.003993055555556124</v>
      </c>
      <c r="G102" s="5"/>
      <c r="H102" s="5">
        <f>'speciale 3'!I102</f>
        <v>0.0039004629629681986</v>
      </c>
      <c r="I102" s="5"/>
      <c r="J102" s="5">
        <f t="shared" si="1"/>
        <v>0.013634259259265036</v>
      </c>
      <c r="L102" s="2"/>
    </row>
    <row r="103" spans="1:12" ht="12.75">
      <c r="A103" s="10">
        <v>102</v>
      </c>
      <c r="B103" s="27" t="s">
        <v>178</v>
      </c>
      <c r="C103" s="14"/>
      <c r="D103" s="14" t="s">
        <v>36</v>
      </c>
      <c r="E103" s="5">
        <f>'speciale 1'!I103</f>
        <v>0.005694444444444224</v>
      </c>
      <c r="F103" s="5">
        <f>'speciale 2'!I103</f>
        <v>0.00401620370370348</v>
      </c>
      <c r="G103" s="5"/>
      <c r="H103" s="5">
        <f>'speciale 3'!I103</f>
        <v>0.003854166666672043</v>
      </c>
      <c r="I103" s="5"/>
      <c r="J103" s="5">
        <f t="shared" si="1"/>
        <v>0.013564814814819748</v>
      </c>
      <c r="L103" s="2"/>
    </row>
    <row r="104" spans="1:12" ht="14.25">
      <c r="A104" s="10">
        <v>103</v>
      </c>
      <c r="B104" s="30" t="s">
        <v>179</v>
      </c>
      <c r="C104" s="14"/>
      <c r="D104" s="14" t="s">
        <v>26</v>
      </c>
      <c r="E104" s="5">
        <f>'speciale 1'!I104</f>
        <v>0.005740740740740713</v>
      </c>
      <c r="F104" s="5">
        <f>'speciale 2'!I104</f>
        <v>0.00405092592592593</v>
      </c>
      <c r="G104" s="5"/>
      <c r="H104" s="5">
        <f>'speciale 3'!I104</f>
        <v>0.0037962962963019597</v>
      </c>
      <c r="I104" s="5"/>
      <c r="J104" s="5">
        <f t="shared" si="1"/>
        <v>0.013587962962968603</v>
      </c>
      <c r="L104" s="2"/>
    </row>
    <row r="105" spans="1:12" ht="12.75">
      <c r="A105" s="10">
        <v>104</v>
      </c>
      <c r="B105" s="27" t="s">
        <v>180</v>
      </c>
      <c r="C105" s="14" t="s">
        <v>142</v>
      </c>
      <c r="D105" s="14" t="s">
        <v>51</v>
      </c>
      <c r="E105" s="5">
        <f>'speciale 1'!I105</f>
        <v>0.00567129629629648</v>
      </c>
      <c r="F105" s="5">
        <f>'speciale 2'!I105</f>
        <v>0.004039351851852002</v>
      </c>
      <c r="G105" s="5"/>
      <c r="H105" s="5">
        <f>'speciale 3'!I105</f>
        <v>0.003888888888894715</v>
      </c>
      <c r="I105" s="5"/>
      <c r="J105" s="5">
        <f t="shared" si="1"/>
        <v>0.013599537037043197</v>
      </c>
      <c r="L105" s="2"/>
    </row>
    <row r="106" spans="1:12" ht="12.75">
      <c r="A106" s="10">
        <v>105</v>
      </c>
      <c r="B106" s="27" t="s">
        <v>181</v>
      </c>
      <c r="C106" s="14" t="s">
        <v>142</v>
      </c>
      <c r="D106" s="14" t="s">
        <v>51</v>
      </c>
      <c r="E106" s="5">
        <f>'speciale 1'!I106</f>
        <v>0.005821759259259707</v>
      </c>
      <c r="F106" s="5">
        <f>'speciale 2'!I106</f>
        <v>0.004050925925926319</v>
      </c>
      <c r="G106" s="5"/>
      <c r="H106" s="5">
        <f>'speciale 3'!I106</f>
        <v>0.007986111111117244</v>
      </c>
      <c r="I106" s="5"/>
      <c r="J106" s="5">
        <f t="shared" si="1"/>
        <v>0.01785879629630327</v>
      </c>
      <c r="L106" s="2"/>
    </row>
    <row r="107" spans="1:12" ht="12.75">
      <c r="A107" s="10">
        <v>106</v>
      </c>
      <c r="B107" s="27" t="s">
        <v>182</v>
      </c>
      <c r="C107" s="14" t="s">
        <v>183</v>
      </c>
      <c r="D107" s="14" t="s">
        <v>36</v>
      </c>
      <c r="E107" s="5">
        <f>'speciale 1'!I107</f>
        <v>0.005856481481481435</v>
      </c>
      <c r="F107" s="5">
        <f>'speciale 2'!I107</f>
        <v>0.004074074074073675</v>
      </c>
      <c r="G107" s="5"/>
      <c r="H107" s="5">
        <f>'speciale 3'!I107</f>
        <v>0.0040277777777840695</v>
      </c>
      <c r="I107" s="5"/>
      <c r="J107" s="5">
        <f t="shared" si="1"/>
        <v>0.013958333333339179</v>
      </c>
      <c r="L107" s="2"/>
    </row>
    <row r="108" spans="1:12" ht="12.75">
      <c r="A108" s="10">
        <v>107</v>
      </c>
      <c r="B108" s="27" t="s">
        <v>184</v>
      </c>
      <c r="C108" s="14"/>
      <c r="D108" s="14" t="s">
        <v>51</v>
      </c>
      <c r="E108" s="5">
        <f>'speciale 1'!I108</f>
        <v>0.005868055555555418</v>
      </c>
      <c r="F108" s="5">
        <f>'speciale 2'!I108</f>
        <v>0.003993055555555403</v>
      </c>
      <c r="G108" s="5"/>
      <c r="H108" s="5">
        <f>'speciale 3'!I108</f>
        <v>0.004131944444449975</v>
      </c>
      <c r="I108" s="5"/>
      <c r="J108" s="5">
        <f t="shared" si="1"/>
        <v>0.013993055555560796</v>
      </c>
      <c r="L108" s="2"/>
    </row>
    <row r="109" spans="1:12" ht="12.75">
      <c r="A109" s="10">
        <v>108</v>
      </c>
      <c r="B109" s="27" t="s">
        <v>185</v>
      </c>
      <c r="C109" s="14"/>
      <c r="D109" s="14" t="s">
        <v>51</v>
      </c>
      <c r="E109" s="5">
        <f>'speciale 1'!I109</f>
        <v>0.005671296296296424</v>
      </c>
      <c r="F109" s="5">
        <f>'speciale 2'!I109</f>
        <v>0.003935185185185264</v>
      </c>
      <c r="G109" s="5"/>
      <c r="H109" s="5">
        <f>'speciale 3'!I109</f>
        <v>0.003912037037042793</v>
      </c>
      <c r="I109" s="5"/>
      <c r="J109" s="5">
        <f t="shared" si="1"/>
        <v>0.01351851851852448</v>
      </c>
      <c r="L109" s="2"/>
    </row>
    <row r="110" spans="1:12" ht="12.75">
      <c r="A110" s="10">
        <v>109</v>
      </c>
      <c r="B110" s="27" t="s">
        <v>186</v>
      </c>
      <c r="C110" s="27" t="s">
        <v>28</v>
      </c>
      <c r="D110" s="27" t="s">
        <v>93</v>
      </c>
      <c r="E110" s="5">
        <f>'speciale 1'!I110</f>
        <v>0.0056481481481484574</v>
      </c>
      <c r="F110" s="5">
        <f>'speciale 2'!I110</f>
        <v>0.004027777777778074</v>
      </c>
      <c r="G110" s="5"/>
      <c r="H110" s="5">
        <f>'speciale 3'!I110</f>
        <v>0.003935185185191203</v>
      </c>
      <c r="I110" s="5"/>
      <c r="J110" s="5">
        <f t="shared" si="1"/>
        <v>0.013611111111117735</v>
      </c>
      <c r="L110" s="2"/>
    </row>
    <row r="111" spans="1:12" ht="12.75">
      <c r="A111" s="10">
        <v>110</v>
      </c>
      <c r="B111" s="27" t="s">
        <v>187</v>
      </c>
      <c r="C111" s="14" t="s">
        <v>142</v>
      </c>
      <c r="D111" s="14" t="s">
        <v>51</v>
      </c>
      <c r="E111" s="5">
        <f>'speciale 1'!I111</f>
        <v>0.005763888888889457</v>
      </c>
      <c r="F111" s="5">
        <f>'speciale 2'!I111</f>
        <v>0.0040625000000005795</v>
      </c>
      <c r="G111" s="5"/>
      <c r="H111" s="5">
        <f>'speciale 3'!I111</f>
        <v>0.003969907407413542</v>
      </c>
      <c r="I111" s="5"/>
      <c r="J111" s="5">
        <f t="shared" si="1"/>
        <v>0.013796296296303578</v>
      </c>
      <c r="L111" s="2"/>
    </row>
    <row r="112" spans="1:12" ht="12.75">
      <c r="A112" s="10">
        <v>111</v>
      </c>
      <c r="B112" s="27" t="s">
        <v>188</v>
      </c>
      <c r="C112" s="14"/>
      <c r="D112" s="14" t="s">
        <v>51</v>
      </c>
      <c r="E112" s="5">
        <f>'speciale 1'!I112</f>
        <v>0.005740740740740491</v>
      </c>
      <c r="F112" s="5">
        <f>'speciale 2'!I112</f>
        <v>0.003981481481481253</v>
      </c>
      <c r="G112" s="5"/>
      <c r="H112" s="5">
        <f>'speciale 3'!I112</f>
        <v>0.003923611111117609</v>
      </c>
      <c r="I112" s="5"/>
      <c r="J112" s="5">
        <f t="shared" si="1"/>
        <v>0.013645833333339352</v>
      </c>
      <c r="L112" s="2"/>
    </row>
    <row r="113" spans="1:12" ht="12.75">
      <c r="A113" s="10">
        <v>112</v>
      </c>
      <c r="B113" s="27" t="s">
        <v>189</v>
      </c>
      <c r="C113" s="14" t="s">
        <v>190</v>
      </c>
      <c r="D113" s="14" t="s">
        <v>26</v>
      </c>
      <c r="E113" s="5">
        <f>'speciale 1'!I113</f>
        <v>0.005729166666666674</v>
      </c>
      <c r="F113" s="5">
        <f>'speciale 2'!I113</f>
        <v>0.00412037037037033</v>
      </c>
      <c r="G113" s="5"/>
      <c r="H113" s="5">
        <f>'speciale 3'!I113</f>
        <v>0.004016203703710364</v>
      </c>
      <c r="I113" s="5"/>
      <c r="J113" s="5">
        <f t="shared" si="1"/>
        <v>0.013865740740747368</v>
      </c>
      <c r="L113" s="2"/>
    </row>
    <row r="114" spans="1:12" ht="12.75">
      <c r="A114" s="10">
        <v>113</v>
      </c>
      <c r="B114" s="27" t="s">
        <v>191</v>
      </c>
      <c r="C114" s="14" t="s">
        <v>142</v>
      </c>
      <c r="D114" s="14" t="s">
        <v>51</v>
      </c>
      <c r="E114" s="5">
        <f>'speciale 1'!I114</f>
        <v>0.005925925925926112</v>
      </c>
      <c r="F114" s="5">
        <f>'speciale 2'!I114</f>
        <v>0.004178240740741024</v>
      </c>
      <c r="G114" s="5"/>
      <c r="H114" s="5">
        <f>'speciale 3'!I114</f>
        <v>0.004004629629635548</v>
      </c>
      <c r="I114" s="5"/>
      <c r="J114" s="5">
        <f t="shared" si="1"/>
        <v>0.014108796296302684</v>
      </c>
      <c r="L114" s="2"/>
    </row>
    <row r="115" spans="1:12" ht="12.75">
      <c r="A115" s="10">
        <v>114</v>
      </c>
      <c r="B115" s="27" t="s">
        <v>192</v>
      </c>
      <c r="C115" s="27"/>
      <c r="D115" s="27" t="s">
        <v>51</v>
      </c>
      <c r="E115" s="5">
        <f>'speciale 1'!I115</f>
        <v>0.00563657407407453</v>
      </c>
      <c r="F115" s="5">
        <f>'speciale 2'!I115</f>
        <v>0.004027777777778241</v>
      </c>
      <c r="G115" s="5"/>
      <c r="H115" s="5">
        <f>'speciale 3'!I115</f>
        <v>0.0039236111111171645</v>
      </c>
      <c r="I115" s="5"/>
      <c r="J115" s="5">
        <f t="shared" si="1"/>
        <v>0.013587962962969935</v>
      </c>
      <c r="L115" s="2"/>
    </row>
    <row r="116" spans="1:12" ht="12.75">
      <c r="A116" s="10">
        <v>115</v>
      </c>
      <c r="B116" s="27" t="s">
        <v>193</v>
      </c>
      <c r="C116" s="14" t="s">
        <v>45</v>
      </c>
      <c r="D116" s="14" t="s">
        <v>36</v>
      </c>
      <c r="E116" s="5">
        <f>'speciale 1'!I116</f>
        <v>0.005682870370370019</v>
      </c>
      <c r="F116" s="5">
        <f>'speciale 2'!I116</f>
        <v>0.0040972222222218635</v>
      </c>
      <c r="G116" s="5"/>
      <c r="H116" s="5">
        <f>'speciale 3'!I116</f>
        <v>0.007476851851858202</v>
      </c>
      <c r="I116" s="5"/>
      <c r="J116" s="5">
        <f t="shared" si="1"/>
        <v>0.017256944444450084</v>
      </c>
      <c r="L116" s="2"/>
    </row>
    <row r="117" spans="1:12" ht="12.75">
      <c r="A117" s="10">
        <v>116</v>
      </c>
      <c r="B117" s="27" t="s">
        <v>194</v>
      </c>
      <c r="C117" s="14"/>
      <c r="D117" s="14" t="s">
        <v>26</v>
      </c>
      <c r="E117" s="5">
        <f>'speciale 1'!I117</f>
        <v>0.0058796296296295125</v>
      </c>
      <c r="F117" s="5">
        <f>'speciale 2'!I117</f>
        <v>0.004074074074073952</v>
      </c>
      <c r="G117" s="5"/>
      <c r="H117" s="5">
        <f>'speciale 3'!I117</f>
        <v>0.005266203703710226</v>
      </c>
      <c r="I117" s="5"/>
      <c r="J117" s="5">
        <f t="shared" si="1"/>
        <v>0.01521990740741369</v>
      </c>
      <c r="L117" s="2"/>
    </row>
    <row r="118" spans="1:12" ht="12.75">
      <c r="A118" s="10">
        <v>117</v>
      </c>
      <c r="B118" s="27" t="s">
        <v>195</v>
      </c>
      <c r="C118" s="14" t="s">
        <v>107</v>
      </c>
      <c r="D118" s="14" t="s">
        <v>51</v>
      </c>
      <c r="E118" s="5">
        <f>'speciale 1'!I118</f>
        <v>0.005682870370370463</v>
      </c>
      <c r="F118" s="5">
        <f>'speciale 2'!I118</f>
        <v>0.004270833333333446</v>
      </c>
      <c r="G118" s="5"/>
      <c r="H118" s="5">
        <f>'speciale 3'!I118</f>
        <v>0.003969907407414208</v>
      </c>
      <c r="I118" s="5"/>
      <c r="J118" s="5">
        <f t="shared" si="1"/>
        <v>0.013923611111118117</v>
      </c>
      <c r="L118" s="2"/>
    </row>
    <row r="119" spans="1:12" ht="12.75">
      <c r="A119" s="10">
        <v>118</v>
      </c>
      <c r="B119" s="27" t="s">
        <v>196</v>
      </c>
      <c r="C119" s="14"/>
      <c r="D119" s="14" t="s">
        <v>36</v>
      </c>
      <c r="E119" s="5">
        <f>'speciale 1'!I119</f>
        <v>0.005520833333333641</v>
      </c>
      <c r="F119" s="5">
        <f>'speciale 2'!I119</f>
        <v>0.003993055555555902</v>
      </c>
      <c r="G119" s="5"/>
      <c r="H119" s="5">
        <f>'speciale 3'!I119</f>
        <v>0.0038310185185255197</v>
      </c>
      <c r="I119" s="5"/>
      <c r="J119" s="5">
        <f t="shared" si="1"/>
        <v>0.013344907407415063</v>
      </c>
      <c r="L119" s="2"/>
    </row>
    <row r="120" spans="1:12" ht="12.75">
      <c r="A120" s="10">
        <v>119</v>
      </c>
      <c r="B120" s="27" t="s">
        <v>197</v>
      </c>
      <c r="C120" s="14" t="s">
        <v>142</v>
      </c>
      <c r="D120" s="14" t="s">
        <v>26</v>
      </c>
      <c r="E120" s="5">
        <f>'speciale 1'!I120</f>
        <v>0.005613425925926452</v>
      </c>
      <c r="F120" s="5">
        <f>'speciale 2'!I120</f>
        <v>0.004131944444444979</v>
      </c>
      <c r="G120" s="5"/>
      <c r="H120" s="5">
        <f>'speciale 3'!I120</f>
        <v>0.003946759259265575</v>
      </c>
      <c r="I120" s="5"/>
      <c r="J120" s="5">
        <f t="shared" si="1"/>
        <v>0.013692129629637007</v>
      </c>
      <c r="L120" s="2"/>
    </row>
    <row r="121" spans="1:12" ht="12.75">
      <c r="A121" s="10">
        <v>120</v>
      </c>
      <c r="B121" s="27" t="s">
        <v>198</v>
      </c>
      <c r="C121" s="14" t="s">
        <v>164</v>
      </c>
      <c r="D121" s="14" t="s">
        <v>51</v>
      </c>
      <c r="E121" s="5">
        <f>'speciale 1'!I121</f>
        <v>0.0057754629629627185</v>
      </c>
      <c r="F121" s="5">
        <f>'speciale 2'!I121</f>
        <v>0.004120370370370108</v>
      </c>
      <c r="G121" s="5"/>
      <c r="H121" s="5">
        <f>'speciale 3'!I121</f>
        <v>0.004050925925932369</v>
      </c>
      <c r="I121" s="5"/>
      <c r="J121" s="5">
        <f t="shared" si="1"/>
        <v>0.013946759259265196</v>
      </c>
      <c r="L121" s="2"/>
    </row>
    <row r="122" spans="1:12" ht="12.75">
      <c r="A122" s="10">
        <v>121</v>
      </c>
      <c r="B122" s="27" t="s">
        <v>199</v>
      </c>
      <c r="C122" s="14" t="s">
        <v>116</v>
      </c>
      <c r="D122" s="14" t="s">
        <v>36</v>
      </c>
      <c r="E122" s="5">
        <f>'speciale 1'!I122</f>
        <v>0.00810185185185186</v>
      </c>
      <c r="F122" s="5">
        <f>'speciale 2'!I122</f>
        <v>0.0042013888888888795</v>
      </c>
      <c r="G122" s="5"/>
      <c r="H122" s="5">
        <f>'speciale 3'!I122</f>
        <v>0.004178240740747463</v>
      </c>
      <c r="I122" s="5"/>
      <c r="J122" s="5">
        <f t="shared" si="1"/>
        <v>0.016481481481488203</v>
      </c>
      <c r="L122" s="2"/>
    </row>
    <row r="123" spans="1:12" ht="12.75">
      <c r="A123" s="10">
        <v>122</v>
      </c>
      <c r="B123" s="27" t="s">
        <v>200</v>
      </c>
      <c r="C123" s="14" t="s">
        <v>86</v>
      </c>
      <c r="D123" s="14" t="s">
        <v>36</v>
      </c>
      <c r="E123" s="5">
        <f>'speciale 1'!I123</f>
        <v>0.005752314814815085</v>
      </c>
      <c r="F123" s="5">
        <f>'speciale 2'!I123</f>
        <v>0.004131944444444646</v>
      </c>
      <c r="G123" s="5"/>
      <c r="H123" s="5">
        <f>'speciale 3'!I123</f>
        <v>0.004062500000006852</v>
      </c>
      <c r="I123" s="5"/>
      <c r="J123" s="5">
        <f t="shared" si="1"/>
        <v>0.013946759259266583</v>
      </c>
      <c r="L123" s="2"/>
    </row>
    <row r="124" spans="1:12" ht="12.75">
      <c r="A124" s="10">
        <v>123</v>
      </c>
      <c r="B124" s="27" t="s">
        <v>201</v>
      </c>
      <c r="C124" s="27" t="s">
        <v>202</v>
      </c>
      <c r="D124" s="27" t="s">
        <v>36</v>
      </c>
      <c r="E124" s="5">
        <f>'speciale 1'!I124</f>
        <v>0.0058449074074078955</v>
      </c>
      <c r="F124" s="5">
        <f>'speciale 2'!I124</f>
        <v>0.004062500000000413</v>
      </c>
      <c r="G124" s="5"/>
      <c r="H124" s="5">
        <f>'speciale 3'!I124</f>
        <v>0.003819444444451592</v>
      </c>
      <c r="I124" s="5"/>
      <c r="J124" s="5">
        <f t="shared" si="1"/>
        <v>0.0137268518518599</v>
      </c>
      <c r="L124" s="2"/>
    </row>
    <row r="125" spans="1:12" ht="12.75">
      <c r="A125" s="10">
        <v>124</v>
      </c>
      <c r="B125" s="27" t="s">
        <v>203</v>
      </c>
      <c r="C125" s="14" t="s">
        <v>204</v>
      </c>
      <c r="D125" s="14" t="s">
        <v>93</v>
      </c>
      <c r="E125" s="5">
        <f>'speciale 1'!I125</f>
        <v>0.00587962962963029</v>
      </c>
      <c r="F125" s="5">
        <f>'speciale 2'!I125</f>
        <v>0.004259259259259851</v>
      </c>
      <c r="G125" s="5"/>
      <c r="H125" s="5">
        <f>'speciale 3'!I125</f>
        <v>0.00936342592593331</v>
      </c>
      <c r="I125" s="5"/>
      <c r="J125" s="5">
        <f t="shared" si="1"/>
        <v>0.01950231481482345</v>
      </c>
      <c r="L125" s="2"/>
    </row>
    <row r="126" spans="1:12" ht="14.25">
      <c r="A126" s="10">
        <v>125</v>
      </c>
      <c r="B126" s="30" t="s">
        <v>205</v>
      </c>
      <c r="C126" s="14"/>
      <c r="D126" s="14" t="s">
        <v>36</v>
      </c>
      <c r="E126" s="5">
        <f>'speciale 1'!I126</f>
        <v>0.0056365740740739745</v>
      </c>
      <c r="F126" s="5">
        <f>'speciale 2'!I126</f>
        <v>0.003981481481481364</v>
      </c>
      <c r="G126" s="5"/>
      <c r="H126" s="5">
        <f>'speciale 3'!I126</f>
        <v>0.003877314814821342</v>
      </c>
      <c r="I126" s="5"/>
      <c r="J126" s="5">
        <f t="shared" si="1"/>
        <v>0.01349537037037668</v>
      </c>
      <c r="L126" s="2"/>
    </row>
    <row r="127" spans="1:12" ht="12.75">
      <c r="A127" s="10">
        <v>126</v>
      </c>
      <c r="B127" s="27" t="s">
        <v>206</v>
      </c>
      <c r="C127" s="14" t="s">
        <v>207</v>
      </c>
      <c r="D127" s="14" t="s">
        <v>36</v>
      </c>
      <c r="E127" s="5">
        <f>'speciale 1'!I127</f>
        <v>0.005810185185185279</v>
      </c>
      <c r="F127" s="5">
        <f>'speciale 2'!I127</f>
        <v>0.004189814814814841</v>
      </c>
      <c r="G127" s="5"/>
      <c r="H127" s="5">
        <f>'speciale 3'!I127</f>
        <v>0.004050925925932702</v>
      </c>
      <c r="I127" s="5"/>
      <c r="J127" s="5">
        <f t="shared" si="1"/>
        <v>0.014050925925932822</v>
      </c>
      <c r="L127" s="2"/>
    </row>
    <row r="128" spans="1:12" ht="12.75">
      <c r="A128" s="10">
        <v>127</v>
      </c>
      <c r="B128" s="27" t="s">
        <v>208</v>
      </c>
      <c r="C128" s="14" t="s">
        <v>154</v>
      </c>
      <c r="D128" s="14" t="s">
        <v>26</v>
      </c>
      <c r="E128" s="5">
        <f>'speciale 1'!I128</f>
        <v>0.006064814814815189</v>
      </c>
      <c r="F128" s="5">
        <f>'speciale 2'!I128</f>
        <v>0.0043055555555558955</v>
      </c>
      <c r="G128" s="5"/>
      <c r="H128" s="5">
        <f>'speciale 3'!I128</f>
        <v>0.00412037037037738</v>
      </c>
      <c r="I128" s="5"/>
      <c r="J128" s="5">
        <f t="shared" si="1"/>
        <v>0.014490740740748465</v>
      </c>
      <c r="L128" s="2"/>
    </row>
    <row r="129" spans="1:12" ht="12.75">
      <c r="A129" s="10">
        <v>128</v>
      </c>
      <c r="B129" s="27" t="s">
        <v>209</v>
      </c>
      <c r="C129" s="22"/>
      <c r="D129" s="14" t="s">
        <v>26</v>
      </c>
      <c r="E129" s="5">
        <f>'speciale 1'!I129</f>
        <v>0.005914351851852406</v>
      </c>
      <c r="F129" s="5">
        <f>'speciale 2'!I129</f>
        <v>0.004074074074074563</v>
      </c>
      <c r="G129" s="5"/>
      <c r="H129" s="5">
        <f>'speciale 3'!I129</f>
        <v>0.004039351851859108</v>
      </c>
      <c r="I129" s="5"/>
      <c r="J129" s="5">
        <f t="shared" si="1"/>
        <v>0.014027777777786077</v>
      </c>
      <c r="L129" s="2"/>
    </row>
    <row r="130" spans="1:12" ht="12.75">
      <c r="A130" s="10">
        <v>129</v>
      </c>
      <c r="B130" s="27" t="s">
        <v>210</v>
      </c>
      <c r="C130" s="27"/>
      <c r="D130" s="27" t="s">
        <v>36</v>
      </c>
      <c r="E130" s="5">
        <f>'speciale 1'!I130</f>
        <v>0.006064814814814579</v>
      </c>
      <c r="F130" s="5">
        <f>'speciale 2'!I130</f>
        <v>0.004247685185185035</v>
      </c>
      <c r="G130" s="5"/>
      <c r="H130" s="5">
        <f>'speciale 3'!I130</f>
        <v>0.004074074074081557</v>
      </c>
      <c r="I130" s="5"/>
      <c r="J130" s="5">
        <f t="shared" si="1"/>
        <v>0.014386574074081171</v>
      </c>
      <c r="L130" s="2"/>
    </row>
    <row r="131" spans="1:10" ht="15">
      <c r="A131" s="10">
        <v>130</v>
      </c>
      <c r="B131" s="33" t="s">
        <v>211</v>
      </c>
      <c r="C131" s="27"/>
      <c r="D131" s="27" t="s">
        <v>93</v>
      </c>
      <c r="E131" s="5">
        <f>'speciale 1'!I131</f>
        <v>0.0056365740740740855</v>
      </c>
      <c r="F131" s="5">
        <f>'speciale 2'!I131</f>
        <v>0.00403935185185178</v>
      </c>
      <c r="G131" s="5"/>
      <c r="H131" s="5">
        <f>'speciale 3'!I131</f>
        <v>0.0038425925926002247</v>
      </c>
      <c r="I131" s="5"/>
      <c r="J131" s="5">
        <f aca="true" t="shared" si="2" ref="J131:J180">SUM(E131:I131)</f>
        <v>0.01351851851852609</v>
      </c>
    </row>
    <row r="132" spans="1:10" ht="12.75">
      <c r="A132" s="10">
        <v>131</v>
      </c>
      <c r="B132" s="27" t="s">
        <v>212</v>
      </c>
      <c r="C132" s="14" t="s">
        <v>204</v>
      </c>
      <c r="D132" s="14" t="s">
        <v>93</v>
      </c>
      <c r="E132" s="5">
        <f>'speciale 1'!I132</f>
        <v>0.006053240740740928</v>
      </c>
      <c r="F132" s="5">
        <f>'speciale 2'!I132</f>
        <v>0.004293981481481746</v>
      </c>
      <c r="G132" s="5"/>
      <c r="H132" s="5">
        <f>'speciale 3'!I132</f>
        <v>0.004259259259266179</v>
      </c>
      <c r="I132" s="5"/>
      <c r="J132" s="5">
        <f t="shared" si="2"/>
        <v>0.014606481481488853</v>
      </c>
    </row>
    <row r="133" spans="1:10" ht="12.75">
      <c r="A133" s="10">
        <v>132</v>
      </c>
      <c r="B133" s="27" t="s">
        <v>213</v>
      </c>
      <c r="C133" s="14" t="s">
        <v>107</v>
      </c>
      <c r="D133" s="14" t="s">
        <v>51</v>
      </c>
      <c r="E133" s="5">
        <f>'speciale 1'!I133</f>
        <v>0.005960648148148617</v>
      </c>
      <c r="F133" s="5">
        <f>'speciale 2'!I133</f>
        <v>0.004074074074074452</v>
      </c>
      <c r="G133" s="5"/>
      <c r="H133" s="5">
        <f>'speciale 3'!I133</f>
        <v>0.004097222222229302</v>
      </c>
      <c r="I133" s="5"/>
      <c r="J133" s="5">
        <f t="shared" si="2"/>
        <v>0.014131944444452371</v>
      </c>
    </row>
    <row r="134" spans="1:10" ht="12.75">
      <c r="A134" s="10">
        <v>133</v>
      </c>
      <c r="B134" s="51" t="s">
        <v>214</v>
      </c>
      <c r="C134" s="51" t="s">
        <v>183</v>
      </c>
      <c r="D134" s="51" t="s">
        <v>36</v>
      </c>
      <c r="E134" s="52">
        <f>'speciale 1'!I134</f>
        <v>0.005659722222221941</v>
      </c>
      <c r="F134" s="52">
        <f>'speciale 2'!I134</f>
        <v>0.00415509259259228</v>
      </c>
      <c r="G134" s="52"/>
      <c r="H134" s="52">
        <f>'speciale 3'!I134</f>
        <v>0.0040509259259333685</v>
      </c>
      <c r="I134" s="52">
        <v>0.0006944444444444445</v>
      </c>
      <c r="J134" s="52">
        <f t="shared" si="2"/>
        <v>0.014560185185192033</v>
      </c>
    </row>
    <row r="135" spans="1:10" ht="12.75">
      <c r="A135" s="10">
        <v>134</v>
      </c>
      <c r="B135" s="27" t="s">
        <v>215</v>
      </c>
      <c r="C135" s="27"/>
      <c r="D135" s="27" t="s">
        <v>26</v>
      </c>
      <c r="E135" s="5">
        <f>'speciale 1'!I135</f>
        <v>0.005474537037036931</v>
      </c>
      <c r="F135" s="5">
        <f>'speciale 2'!I135</f>
        <v>0.003842592592592453</v>
      </c>
      <c r="G135" s="5"/>
      <c r="H135" s="5">
        <f>'speciale 3'!I135</f>
        <v>0.003807870370377886</v>
      </c>
      <c r="I135" s="5"/>
      <c r="J135" s="5">
        <f t="shared" si="2"/>
        <v>0.01312500000000727</v>
      </c>
    </row>
    <row r="136" spans="1:10" ht="12.75">
      <c r="A136" s="10">
        <v>136</v>
      </c>
      <c r="B136" s="27" t="s">
        <v>217</v>
      </c>
      <c r="C136" s="14"/>
      <c r="D136" s="14" t="s">
        <v>51</v>
      </c>
      <c r="E136" s="5">
        <f>'speciale 1'!I137</f>
        <v>0.005659722222222607</v>
      </c>
      <c r="F136" s="5">
        <f>'speciale 2'!I137</f>
        <v>0.004988425925926188</v>
      </c>
      <c r="G136" s="5"/>
      <c r="H136" s="5">
        <f>'speciale 3'!I137</f>
        <v>0.003935185185193202</v>
      </c>
      <c r="I136" s="5"/>
      <c r="J136" s="5">
        <f t="shared" si="2"/>
        <v>0.014583333333341997</v>
      </c>
    </row>
    <row r="137" spans="1:10" ht="12.75">
      <c r="A137" s="10">
        <v>137</v>
      </c>
      <c r="B137" s="27" t="s">
        <v>218</v>
      </c>
      <c r="C137" s="14" t="s">
        <v>219</v>
      </c>
      <c r="D137" s="14" t="s">
        <v>23</v>
      </c>
      <c r="E137" s="5">
        <f>'speciale 1'!I138</f>
        <v>0.005879629629630234</v>
      </c>
      <c r="F137" s="5">
        <f>'speciale 2'!I138</f>
        <v>0.004201388888889435</v>
      </c>
      <c r="G137" s="5"/>
      <c r="H137" s="5">
        <f>'speciale 3'!I138</f>
        <v>0.004085648148155374</v>
      </c>
      <c r="I137" s="5"/>
      <c r="J137" s="5">
        <f t="shared" si="2"/>
        <v>0.014166666666675043</v>
      </c>
    </row>
    <row r="138" spans="1:10" ht="12.75">
      <c r="A138" s="10">
        <v>138</v>
      </c>
      <c r="B138" s="27" t="s">
        <v>220</v>
      </c>
      <c r="C138" s="14"/>
      <c r="D138" s="14" t="s">
        <v>51</v>
      </c>
      <c r="E138" s="5">
        <f>'speciale 1'!I139</f>
        <v>0.005937499999999762</v>
      </c>
      <c r="F138" s="5">
        <f>'speciale 2'!I139</f>
        <v>0.004224537037036735</v>
      </c>
      <c r="G138" s="5"/>
      <c r="H138" s="5">
        <f>'speciale 3'!I139</f>
        <v>0.0040509259259333685</v>
      </c>
      <c r="I138" s="5"/>
      <c r="J138" s="5">
        <f t="shared" si="2"/>
        <v>0.014212962962969866</v>
      </c>
    </row>
    <row r="139" spans="1:10" ht="12.75">
      <c r="A139" s="10">
        <v>139</v>
      </c>
      <c r="B139" s="27" t="s">
        <v>221</v>
      </c>
      <c r="C139" s="14" t="s">
        <v>204</v>
      </c>
      <c r="D139" s="14" t="s">
        <v>51</v>
      </c>
      <c r="E139" s="5">
        <f>'speciale 1'!I140</f>
        <v>0.00593750000000004</v>
      </c>
      <c r="F139" s="5">
        <f>'speciale 2'!I140</f>
        <v>0.004189814814814841</v>
      </c>
      <c r="G139" s="5"/>
      <c r="H139" s="5">
        <f>'speciale 3'!I140</f>
        <v>0.004074074074081779</v>
      </c>
      <c r="I139" s="5"/>
      <c r="J139" s="5">
        <f t="shared" si="2"/>
        <v>0.01420138888889666</v>
      </c>
    </row>
    <row r="140" spans="1:10" ht="12.75">
      <c r="A140" s="10">
        <v>140</v>
      </c>
      <c r="B140" s="27" t="s">
        <v>222</v>
      </c>
      <c r="C140" s="14"/>
      <c r="D140" s="14" t="s">
        <v>26</v>
      </c>
      <c r="E140" s="5">
        <f>'speciale 1'!I141</f>
        <v>0.0060879629629632115</v>
      </c>
      <c r="F140" s="5">
        <f>'speciale 2'!I141</f>
        <v>0.004270833333333557</v>
      </c>
      <c r="G140" s="5"/>
      <c r="H140" s="5">
        <f>'speciale 3'!I141</f>
        <v>0.004189814814822723</v>
      </c>
      <c r="I140" s="5"/>
      <c r="J140" s="5">
        <f t="shared" si="2"/>
        <v>0.014548611111119492</v>
      </c>
    </row>
    <row r="141" spans="1:10" ht="12.75">
      <c r="A141" s="10">
        <v>141</v>
      </c>
      <c r="B141" s="27" t="s">
        <v>223</v>
      </c>
      <c r="C141" s="14"/>
      <c r="D141" s="14" t="s">
        <v>93</v>
      </c>
      <c r="E141" s="5">
        <f>'speciale 1'!I142</f>
        <v>0.006076388888889339</v>
      </c>
      <c r="F141" s="5">
        <f>'speciale 2'!I142</f>
        <v>0.0045486111111116</v>
      </c>
      <c r="G141" s="5"/>
      <c r="H141" s="5">
        <f>'speciale 3'!I142</f>
        <v>0.004490740740748955</v>
      </c>
      <c r="I141" s="5"/>
      <c r="J141" s="5">
        <f t="shared" si="2"/>
        <v>0.015115740740749894</v>
      </c>
    </row>
    <row r="142" spans="1:10" ht="12.75">
      <c r="A142" s="10">
        <v>142</v>
      </c>
      <c r="B142" s="27" t="s">
        <v>224</v>
      </c>
      <c r="C142" s="14" t="s">
        <v>45</v>
      </c>
      <c r="D142" s="14" t="s">
        <v>36</v>
      </c>
      <c r="E142" s="5">
        <f>'speciale 1'!I143</f>
        <v>0.006076388888888562</v>
      </c>
      <c r="F142" s="5">
        <f>'speciale 2'!I143</f>
        <v>0.00428240740740804</v>
      </c>
      <c r="G142" s="5"/>
      <c r="H142" s="5">
        <f>'speciale 3'!I143</f>
        <v>0.0041666666666749785</v>
      </c>
      <c r="I142" s="5"/>
      <c r="J142" s="5">
        <f t="shared" si="2"/>
        <v>0.01452546296297158</v>
      </c>
    </row>
    <row r="143" spans="1:10" ht="12.75">
      <c r="A143" s="10">
        <v>143</v>
      </c>
      <c r="B143" s="27" t="s">
        <v>225</v>
      </c>
      <c r="C143" s="14" t="s">
        <v>142</v>
      </c>
      <c r="D143" s="14" t="s">
        <v>26</v>
      </c>
      <c r="E143" s="5">
        <f>'speciale 1'!I144</f>
        <v>0.006226851851851789</v>
      </c>
      <c r="F143" s="5">
        <f>'speciale 2'!I144</f>
        <v>0.004386574074073946</v>
      </c>
      <c r="G143" s="5"/>
      <c r="H143" s="5">
        <f>'speciale 3'!I144</f>
        <v>0.004259259259267734</v>
      </c>
      <c r="I143" s="5"/>
      <c r="J143" s="5">
        <f t="shared" si="2"/>
        <v>0.014872685185193468</v>
      </c>
    </row>
    <row r="144" spans="1:10" ht="12.75">
      <c r="A144" s="10">
        <v>144</v>
      </c>
      <c r="B144" s="27" t="s">
        <v>226</v>
      </c>
      <c r="C144" s="14" t="s">
        <v>227</v>
      </c>
      <c r="D144" s="14" t="s">
        <v>51</v>
      </c>
      <c r="E144" s="5">
        <f>'speciale 1'!I145</f>
        <v>0.006388888888888888</v>
      </c>
      <c r="F144" s="5">
        <f>'speciale 2'!I145</f>
        <v>0.004409722222222245</v>
      </c>
      <c r="G144" s="5"/>
      <c r="H144" s="5">
        <f>'speciale 3'!I145</f>
        <v>0.004143518518526235</v>
      </c>
      <c r="I144" s="5"/>
      <c r="J144" s="5">
        <f t="shared" si="2"/>
        <v>0.014942129629637368</v>
      </c>
    </row>
    <row r="145" spans="1:10" ht="12.75">
      <c r="A145" s="10">
        <v>145</v>
      </c>
      <c r="B145" s="27" t="s">
        <v>228</v>
      </c>
      <c r="C145" s="14"/>
      <c r="D145" s="14" t="s">
        <v>140</v>
      </c>
      <c r="E145" s="5">
        <f>'speciale 1'!I146</f>
        <v>0.0063310185185188605</v>
      </c>
      <c r="F145" s="5">
        <f>'speciale 2'!I146</f>
        <v>0.004328703703704084</v>
      </c>
      <c r="G145" s="5"/>
      <c r="H145" s="5">
        <f>'speciale 3'!I146</f>
        <v>0.004409722222230239</v>
      </c>
      <c r="I145" s="5"/>
      <c r="J145" s="5">
        <f t="shared" si="2"/>
        <v>0.015069444444453184</v>
      </c>
    </row>
    <row r="146" spans="1:10" ht="12.75">
      <c r="A146" s="10">
        <v>146</v>
      </c>
      <c r="B146" s="51" t="s">
        <v>229</v>
      </c>
      <c r="C146" s="51" t="s">
        <v>166</v>
      </c>
      <c r="D146" s="51" t="s">
        <v>93</v>
      </c>
      <c r="E146" s="52">
        <f>'speciale 1'!I147</f>
        <v>0.0059490740740745784</v>
      </c>
      <c r="F146" s="52">
        <f>'speciale 2'!I147</f>
        <v>0.004629629629630205</v>
      </c>
      <c r="G146" s="52"/>
      <c r="H146" s="52">
        <f>'speciale 3'!I147</f>
        <v>0.004189814814823056</v>
      </c>
      <c r="I146" s="52">
        <v>0.0006944444444444445</v>
      </c>
      <c r="J146" s="52">
        <f t="shared" si="2"/>
        <v>0.015462962962972284</v>
      </c>
    </row>
    <row r="147" spans="1:10" ht="12.75">
      <c r="A147" s="10">
        <v>147</v>
      </c>
      <c r="B147" s="27" t="s">
        <v>230</v>
      </c>
      <c r="C147" s="27" t="s">
        <v>204</v>
      </c>
      <c r="D147" s="27" t="s">
        <v>93</v>
      </c>
      <c r="E147" s="5">
        <f>'speciale 1'!I148</f>
        <v>0.017476851851851605</v>
      </c>
      <c r="F147" s="5">
        <f>'speciale 2'!I148</f>
        <v>0.014247685185184933</v>
      </c>
      <c r="G147" s="5"/>
      <c r="H147" s="5">
        <f>'speciale 3'!I148</f>
        <v>0.004224537037045506</v>
      </c>
      <c r="I147" s="5"/>
      <c r="J147" s="5">
        <f t="shared" si="2"/>
        <v>0.035949074074082044</v>
      </c>
    </row>
    <row r="148" spans="1:10" ht="12.75">
      <c r="A148" s="10">
        <v>148</v>
      </c>
      <c r="B148" s="27" t="s">
        <v>231</v>
      </c>
      <c r="C148" s="14"/>
      <c r="D148" s="14" t="s">
        <v>51</v>
      </c>
      <c r="E148" s="5">
        <f>'speciale 1'!I149</f>
        <v>0.006215277777777806</v>
      </c>
      <c r="F148" s="5">
        <f>'speciale 2'!I149</f>
        <v>0.004409722222222134</v>
      </c>
      <c r="G148" s="5"/>
      <c r="H148" s="5">
        <f>'speciale 3'!I149</f>
        <v>0.00434027777778645</v>
      </c>
      <c r="I148" s="5"/>
      <c r="J148" s="5">
        <f t="shared" si="2"/>
        <v>0.01496527777778639</v>
      </c>
    </row>
    <row r="149" spans="1:10" ht="12.75">
      <c r="A149" s="10">
        <v>149</v>
      </c>
      <c r="B149" s="27" t="s">
        <v>232</v>
      </c>
      <c r="C149" s="27" t="s">
        <v>89</v>
      </c>
      <c r="D149" s="14" t="s">
        <v>93</v>
      </c>
      <c r="E149" s="5">
        <f>'speciale 1'!I150</f>
        <v>0.006215277777777972</v>
      </c>
      <c r="F149" s="5">
        <f>'speciale 2'!I150</f>
        <v>0.00438657407407439</v>
      </c>
      <c r="G149" s="5"/>
      <c r="H149" s="5">
        <f>'speciale 3'!I150</f>
        <v>0.004328703703712522</v>
      </c>
      <c r="I149" s="5"/>
      <c r="J149" s="5">
        <f t="shared" si="2"/>
        <v>0.014930555555564884</v>
      </c>
    </row>
    <row r="150" spans="1:10" ht="12.75">
      <c r="A150" s="10">
        <v>150</v>
      </c>
      <c r="B150" s="27" t="s">
        <v>233</v>
      </c>
      <c r="C150" s="14"/>
      <c r="D150" s="14" t="s">
        <v>36</v>
      </c>
      <c r="E150" s="5">
        <f>'speciale 1'!I151</f>
        <v>0.0062847222222226495</v>
      </c>
      <c r="F150" s="5">
        <f>'speciale 2'!I151</f>
        <v>0.004456018518518956</v>
      </c>
      <c r="G150" s="5"/>
      <c r="H150" s="5">
        <f>'speciale 3'!I151</f>
        <v>0.004537037037045111</v>
      </c>
      <c r="I150" s="5"/>
      <c r="J150" s="5">
        <f t="shared" si="2"/>
        <v>0.015277777777786716</v>
      </c>
    </row>
    <row r="151" spans="1:10" ht="12.75">
      <c r="A151" s="10">
        <v>151</v>
      </c>
      <c r="B151" s="27" t="s">
        <v>234</v>
      </c>
      <c r="C151" s="14"/>
      <c r="D151" s="14" t="s">
        <v>26</v>
      </c>
      <c r="E151" s="5">
        <f>'speciale 1'!I152</f>
        <v>0.006018518518519145</v>
      </c>
      <c r="F151" s="5">
        <f>'speciale 2'!I152</f>
        <v>0.004259259259259962</v>
      </c>
      <c r="G151" s="5"/>
      <c r="H151" s="5">
        <f>'speciale 3'!I152</f>
        <v>0.004236111111119434</v>
      </c>
      <c r="I151" s="5"/>
      <c r="J151" s="5">
        <f t="shared" si="2"/>
        <v>0.01451388888889854</v>
      </c>
    </row>
    <row r="152" spans="1:10" ht="12.75">
      <c r="A152" s="10">
        <v>152</v>
      </c>
      <c r="B152" s="27" t="s">
        <v>235</v>
      </c>
      <c r="C152" s="27"/>
      <c r="D152" s="27" t="s">
        <v>51</v>
      </c>
      <c r="E152" s="5">
        <f>'speciale 1'!I153</f>
        <v>0.006377314814814683</v>
      </c>
      <c r="F152" s="5">
        <f>'speciale 2'!I153</f>
        <v>0.004351851851851718</v>
      </c>
      <c r="G152" s="5"/>
      <c r="H152" s="5">
        <f>'speciale 3'!I153</f>
        <v>0.0043750000000085665</v>
      </c>
      <c r="I152" s="5"/>
      <c r="J152" s="5">
        <f t="shared" si="2"/>
        <v>0.015104166666674967</v>
      </c>
    </row>
    <row r="153" spans="1:10" ht="12.75">
      <c r="A153" s="10">
        <v>153</v>
      </c>
      <c r="B153" s="27" t="s">
        <v>236</v>
      </c>
      <c r="C153" s="14"/>
      <c r="D153" s="14" t="s">
        <v>51</v>
      </c>
      <c r="E153" s="5">
        <f>'speciale 1'!I154</f>
        <v>0.006354166666666772</v>
      </c>
      <c r="F153" s="5">
        <f>'speciale 2'!I154</f>
        <v>0.004456018518518734</v>
      </c>
      <c r="G153" s="5"/>
      <c r="H153" s="5">
        <f>'speciale 3'!I154</f>
        <v>0.004421296296305055</v>
      </c>
      <c r="I153" s="5"/>
      <c r="J153" s="5">
        <f t="shared" si="2"/>
        <v>0.01523148148149056</v>
      </c>
    </row>
    <row r="154" spans="1:10" ht="12.75">
      <c r="A154" s="10">
        <v>154</v>
      </c>
      <c r="B154" s="27" t="s">
        <v>237</v>
      </c>
      <c r="C154" s="14" t="s">
        <v>238</v>
      </c>
      <c r="D154" s="14" t="s">
        <v>140</v>
      </c>
      <c r="E154" s="5">
        <f>'speciale 1'!I155</f>
        <v>0.0062847222222225385</v>
      </c>
      <c r="F154" s="5">
        <f>'speciale 2'!I155</f>
        <v>0.004594907407407756</v>
      </c>
      <c r="G154" s="5"/>
      <c r="H154" s="5">
        <f>'speciale 3'!I155</f>
        <v>0.004490740740749732</v>
      </c>
      <c r="I154" s="5"/>
      <c r="J154" s="5">
        <f t="shared" si="2"/>
        <v>0.015370370370380027</v>
      </c>
    </row>
    <row r="155" spans="1:10" ht="12.75">
      <c r="A155" s="10">
        <v>155</v>
      </c>
      <c r="B155" s="27" t="s">
        <v>239</v>
      </c>
      <c r="C155" s="14" t="s">
        <v>154</v>
      </c>
      <c r="D155" s="14" t="s">
        <v>51</v>
      </c>
      <c r="E155" s="5">
        <f>'speciale 1'!I156</f>
        <v>0.006111111111111622</v>
      </c>
      <c r="F155" s="5">
        <f>'speciale 2'!I156</f>
        <v>0.0043171296296301565</v>
      </c>
      <c r="G155" s="5"/>
      <c r="H155" s="5">
        <f>'speciale 3'!I156</f>
        <v>0.004224537037046283</v>
      </c>
      <c r="I155" s="5"/>
      <c r="J155" s="5">
        <f t="shared" si="2"/>
        <v>0.014652777777788062</v>
      </c>
    </row>
    <row r="156" spans="1:10" ht="12.75">
      <c r="A156" s="10">
        <v>156</v>
      </c>
      <c r="B156" s="27" t="s">
        <v>240</v>
      </c>
      <c r="C156" s="14" t="s">
        <v>107</v>
      </c>
      <c r="D156" s="14" t="s">
        <v>51</v>
      </c>
      <c r="E156" s="5">
        <f>'speciale 1'!I157</f>
        <v>0.006134259259258978</v>
      </c>
      <c r="F156" s="5">
        <f>'speciale 2'!I157</f>
        <v>0.004502314814814556</v>
      </c>
      <c r="G156" s="5"/>
      <c r="H156" s="5">
        <f>'speciale 3'!I157</f>
        <v>0.004490740740749177</v>
      </c>
      <c r="I156" s="5"/>
      <c r="J156" s="5">
        <f t="shared" si="2"/>
        <v>0.015127314814822712</v>
      </c>
    </row>
    <row r="157" spans="1:10" ht="12.75">
      <c r="A157" s="10">
        <v>157</v>
      </c>
      <c r="B157" s="27" t="s">
        <v>241</v>
      </c>
      <c r="C157" s="14" t="s">
        <v>125</v>
      </c>
      <c r="D157" s="14" t="s">
        <v>36</v>
      </c>
      <c r="E157" s="5">
        <f>'speciale 1'!I158</f>
        <v>0.006145833333333295</v>
      </c>
      <c r="F157" s="5">
        <f>'speciale 2'!I158</f>
        <v>0.004363425925925979</v>
      </c>
      <c r="G157" s="5"/>
      <c r="H157" s="5">
        <f>'speciale 3'!I158</f>
        <v>0.004166666666675312</v>
      </c>
      <c r="I157" s="5"/>
      <c r="J157" s="5">
        <f t="shared" si="2"/>
        <v>0.014675925925934585</v>
      </c>
    </row>
    <row r="158" spans="1:10" ht="12.75">
      <c r="A158" s="10">
        <v>158</v>
      </c>
      <c r="B158" s="27" t="s">
        <v>242</v>
      </c>
      <c r="C158" s="14" t="s">
        <v>164</v>
      </c>
      <c r="D158" s="14" t="s">
        <v>51</v>
      </c>
      <c r="E158" s="5">
        <f>'speciale 1'!I159</f>
        <v>0.006006944444444662</v>
      </c>
      <c r="F158" s="5">
        <f>'speciale 2'!I159</f>
        <v>0.0044097222222224675</v>
      </c>
      <c r="G158" s="5"/>
      <c r="H158" s="5">
        <f>'speciale 3'!I159</f>
        <v>0.004421296296305277</v>
      </c>
      <c r="I158" s="5"/>
      <c r="J158" s="5">
        <f t="shared" si="2"/>
        <v>0.014837962962972406</v>
      </c>
    </row>
    <row r="159" spans="1:10" ht="12.75">
      <c r="A159" s="10">
        <v>159</v>
      </c>
      <c r="B159" s="27" t="s">
        <v>243</v>
      </c>
      <c r="C159" s="14" t="s">
        <v>149</v>
      </c>
      <c r="D159" s="14" t="s">
        <v>93</v>
      </c>
      <c r="E159" s="5">
        <f>'speciale 1'!I160</f>
        <v>0.006365740740741199</v>
      </c>
      <c r="F159" s="5">
        <f>'speciale 2'!I160</f>
        <v>0.004537037037037561</v>
      </c>
      <c r="G159" s="5"/>
      <c r="H159" s="5">
        <f>'speciale 3'!I160</f>
        <v>0.004444444444453577</v>
      </c>
      <c r="I159" s="5"/>
      <c r="J159" s="5">
        <f t="shared" si="2"/>
        <v>0.015347222222232337</v>
      </c>
    </row>
    <row r="160" spans="1:10" ht="12.75">
      <c r="A160" s="10">
        <v>160</v>
      </c>
      <c r="B160" s="27" t="s">
        <v>244</v>
      </c>
      <c r="C160" s="14" t="s">
        <v>204</v>
      </c>
      <c r="D160" s="14" t="s">
        <v>51</v>
      </c>
      <c r="E160" s="5">
        <f>'speciale 1'!I161</f>
        <v>0.005856481481482156</v>
      </c>
      <c r="F160" s="5">
        <f>'speciale 2'!I161</f>
        <v>0.004328703703704306</v>
      </c>
      <c r="G160" s="5"/>
      <c r="H160" s="5">
        <f>'speciale 3'!I161</f>
        <v>0.0042939814814908495</v>
      </c>
      <c r="I160" s="5"/>
      <c r="J160" s="5">
        <f t="shared" si="2"/>
        <v>0.014479166666677312</v>
      </c>
    </row>
    <row r="161" spans="1:10" ht="12.75">
      <c r="A161" s="10">
        <v>161</v>
      </c>
      <c r="B161" s="27" t="s">
        <v>245</v>
      </c>
      <c r="C161" s="14" t="s">
        <v>86</v>
      </c>
      <c r="D161" s="14" t="s">
        <v>36</v>
      </c>
      <c r="E161" s="5">
        <f>'speciale 1'!I162</f>
        <v>0.00693287037037027</v>
      </c>
      <c r="F161" s="5">
        <f>'speciale 2'!I162</f>
        <v>0.004340277777777679</v>
      </c>
      <c r="G161" s="5"/>
      <c r="H161" s="5">
        <f>'speciale 3'!I162</f>
        <v>0.004502314814824326</v>
      </c>
      <c r="I161" s="5"/>
      <c r="J161" s="5">
        <f t="shared" si="2"/>
        <v>0.015775462962972275</v>
      </c>
    </row>
    <row r="162" spans="1:10" ht="12.75">
      <c r="A162" s="10">
        <v>162</v>
      </c>
      <c r="B162" s="27" t="s">
        <v>246</v>
      </c>
      <c r="C162" s="14" t="s">
        <v>142</v>
      </c>
      <c r="D162" s="14" t="s">
        <v>26</v>
      </c>
      <c r="E162" s="5">
        <f>'speciale 1'!I163</f>
        <v>0.006203703703703822</v>
      </c>
      <c r="F162" s="5">
        <f>'speciale 2'!I163</f>
        <v>0.0046064814814815724</v>
      </c>
      <c r="G162" s="5"/>
      <c r="H162" s="5">
        <f>'speciale 3'!I163</f>
        <v>0.004259259259268067</v>
      </c>
      <c r="I162" s="5"/>
      <c r="J162" s="5">
        <f t="shared" si="2"/>
        <v>0.015069444444453461</v>
      </c>
    </row>
    <row r="163" spans="1:10" ht="12.75">
      <c r="A163" s="10">
        <v>163</v>
      </c>
      <c r="B163" s="27" t="s">
        <v>247</v>
      </c>
      <c r="C163" s="14" t="s">
        <v>142</v>
      </c>
      <c r="D163" s="14" t="s">
        <v>51</v>
      </c>
      <c r="E163" s="5">
        <f>'speciale 1'!I164</f>
        <v>0.006296296296296633</v>
      </c>
      <c r="F163" s="5">
        <f>'speciale 2'!I164</f>
        <v>0.004363425925926312</v>
      </c>
      <c r="G163" s="5"/>
      <c r="H163" s="5">
        <f>'speciale 3'!I164</f>
        <v>0.004328703703712633</v>
      </c>
      <c r="I163" s="5"/>
      <c r="J163" s="5">
        <f t="shared" si="2"/>
        <v>0.014988425925935578</v>
      </c>
    </row>
    <row r="164" spans="1:10" ht="12.75">
      <c r="A164" s="10">
        <v>164</v>
      </c>
      <c r="B164" s="27" t="s">
        <v>248</v>
      </c>
      <c r="C164" s="14" t="s">
        <v>25</v>
      </c>
      <c r="D164" s="14" t="s">
        <v>23</v>
      </c>
      <c r="E164" s="5">
        <f>'speciale 1'!I165</f>
        <v>0.006597222222222809</v>
      </c>
      <c r="F164" s="5">
        <f>'speciale 2'!I165</f>
        <v>0.004722222222222849</v>
      </c>
      <c r="G164" s="5"/>
      <c r="H164" s="5">
        <f>'speciale 3'!I165</f>
        <v>0.004548611111120371</v>
      </c>
      <c r="I164" s="5"/>
      <c r="J164" s="5">
        <f t="shared" si="2"/>
        <v>0.01586805555556603</v>
      </c>
    </row>
    <row r="165" spans="1:10" ht="12.75">
      <c r="A165" s="10">
        <v>165</v>
      </c>
      <c r="B165" s="27" t="s">
        <v>249</v>
      </c>
      <c r="C165" s="14" t="s">
        <v>130</v>
      </c>
      <c r="D165" s="14" t="s">
        <v>93</v>
      </c>
      <c r="E165" s="5">
        <f>'speciale 1'!I166</f>
        <v>0.006284722222221983</v>
      </c>
      <c r="F165" s="5">
        <f>'speciale 2'!I166</f>
        <v>0.004351851851851718</v>
      </c>
      <c r="G165" s="5"/>
      <c r="H165" s="5">
        <f>'speciale 3'!I166</f>
        <v>0.004502314814824215</v>
      </c>
      <c r="I165" s="5"/>
      <c r="J165" s="5">
        <f t="shared" si="2"/>
        <v>0.015138888888897917</v>
      </c>
    </row>
    <row r="166" spans="1:10" ht="12.75">
      <c r="A166" s="10">
        <v>166</v>
      </c>
      <c r="B166" s="27" t="s">
        <v>250</v>
      </c>
      <c r="C166" s="14" t="s">
        <v>219</v>
      </c>
      <c r="D166" s="14" t="s">
        <v>93</v>
      </c>
      <c r="E166" s="5">
        <f>'speciale 1'!I167</f>
        <v>0.006111111111111123</v>
      </c>
      <c r="F166" s="5">
        <f>'speciale 2'!I167</f>
        <v>0.004421296296296284</v>
      </c>
      <c r="G166" s="5"/>
      <c r="H166" s="5">
        <f>'speciale 3'!I167</f>
        <v>0.0042939814814911825</v>
      </c>
      <c r="I166" s="5"/>
      <c r="J166" s="5">
        <f t="shared" si="2"/>
        <v>0.01482638888889859</v>
      </c>
    </row>
    <row r="167" spans="1:10" ht="12.75">
      <c r="A167" s="10">
        <v>167</v>
      </c>
      <c r="B167" s="27" t="s">
        <v>251</v>
      </c>
      <c r="C167" s="27" t="s">
        <v>202</v>
      </c>
      <c r="D167" s="27" t="s">
        <v>93</v>
      </c>
      <c r="E167" s="5">
        <f>'speciale 1'!I168</f>
        <v>0.00626157407407435</v>
      </c>
      <c r="F167" s="5">
        <f>'speciale 2'!I168</f>
        <v>0.004351851851852051</v>
      </c>
      <c r="G167" s="5"/>
      <c r="H167" s="5">
        <f>'speciale 3'!I168</f>
        <v>0.004236111111120988</v>
      </c>
      <c r="I167" s="5"/>
      <c r="J167" s="5">
        <f t="shared" si="2"/>
        <v>0.014849537037047389</v>
      </c>
    </row>
    <row r="168" spans="1:10" ht="12.75">
      <c r="A168" s="10">
        <v>168</v>
      </c>
      <c r="B168" s="27" t="s">
        <v>252</v>
      </c>
      <c r="C168" s="14" t="s">
        <v>171</v>
      </c>
      <c r="D168" s="14" t="s">
        <v>93</v>
      </c>
      <c r="E168" s="5">
        <f>'speciale 1'!I169</f>
        <v>0.0069328703703707695</v>
      </c>
      <c r="F168" s="5">
        <f>'speciale 2'!I169</f>
        <v>0.00482638888888931</v>
      </c>
      <c r="G168" s="5"/>
      <c r="H168" s="5">
        <f>'speciale 3'!I169</f>
        <v>0.0048842592592683864</v>
      </c>
      <c r="I168" s="5"/>
      <c r="J168" s="5">
        <f t="shared" si="2"/>
        <v>0.016643518518528466</v>
      </c>
    </row>
    <row r="169" spans="1:10" ht="12.75">
      <c r="A169" s="10">
        <v>169</v>
      </c>
      <c r="B169" s="27" t="s">
        <v>253</v>
      </c>
      <c r="C169" s="14" t="s">
        <v>171</v>
      </c>
      <c r="D169" s="14" t="s">
        <v>93</v>
      </c>
      <c r="E169" s="5">
        <f>'speciale 1'!I170</f>
        <v>0.007094907407408035</v>
      </c>
      <c r="F169" s="5">
        <f>'speciale 2'!I170</f>
        <v>0.004675925925926583</v>
      </c>
      <c r="G169" s="5"/>
      <c r="H169" s="5">
        <f>'speciale 3'!I170</f>
        <v>0.004641203703713015</v>
      </c>
      <c r="I169" s="5"/>
      <c r="J169" s="5">
        <f t="shared" si="2"/>
        <v>0.016412037037047633</v>
      </c>
    </row>
    <row r="170" spans="1:10" ht="12.75">
      <c r="A170" s="10">
        <v>170</v>
      </c>
      <c r="B170" s="42" t="s">
        <v>254</v>
      </c>
      <c r="C170" s="42" t="s">
        <v>142</v>
      </c>
      <c r="D170" s="42" t="s">
        <v>51</v>
      </c>
      <c r="E170" s="47">
        <f>'speciale 1'!I171</f>
        <v>0.007499999999999896</v>
      </c>
      <c r="F170" s="47" t="str">
        <f>'speciale 2'!I171</f>
        <v>ABANDON</v>
      </c>
      <c r="G170" s="47"/>
      <c r="H170" s="47" t="str">
        <f>'speciale 3'!I171</f>
        <v>ABANDON</v>
      </c>
      <c r="I170" s="47"/>
      <c r="J170" s="47">
        <f t="shared" si="2"/>
        <v>0.007499999999999896</v>
      </c>
    </row>
    <row r="171" spans="1:10" ht="12.75">
      <c r="A171" s="10">
        <v>171</v>
      </c>
      <c r="B171" s="27" t="s">
        <v>255</v>
      </c>
      <c r="C171" s="27" t="s">
        <v>183</v>
      </c>
      <c r="D171" s="27" t="s">
        <v>140</v>
      </c>
      <c r="E171" s="5">
        <f>'speciale 1'!I172</f>
        <v>0.007361111111111263</v>
      </c>
      <c r="F171" s="5">
        <f>'speciale 2'!I172</f>
        <v>0.005185185185185182</v>
      </c>
      <c r="G171" s="5"/>
      <c r="H171" s="5">
        <f>'speciale 3'!I172</f>
        <v>0.004953703703703738</v>
      </c>
      <c r="I171" s="5"/>
      <c r="J171" s="5">
        <f t="shared" si="2"/>
        <v>0.017500000000000182</v>
      </c>
    </row>
    <row r="172" spans="1:10" ht="12.75">
      <c r="A172" s="10">
        <v>172</v>
      </c>
      <c r="B172" s="27" t="s">
        <v>256</v>
      </c>
      <c r="C172" s="14" t="s">
        <v>227</v>
      </c>
      <c r="D172" s="14" t="s">
        <v>51</v>
      </c>
      <c r="E172" s="5">
        <f>'speciale 1'!I173</f>
        <v>0.005787037037037368</v>
      </c>
      <c r="F172" s="5">
        <f>'speciale 2'!I173</f>
        <v>0.004085648148148491</v>
      </c>
      <c r="G172" s="5"/>
      <c r="H172" s="5">
        <f>'speciale 3'!I173</f>
        <v>0.003946759259259247</v>
      </c>
      <c r="I172" s="5"/>
      <c r="J172" s="5">
        <f t="shared" si="2"/>
        <v>0.013819444444445106</v>
      </c>
    </row>
    <row r="173" spans="1:10" ht="12.75">
      <c r="A173" s="10">
        <v>173</v>
      </c>
      <c r="B173" s="27" t="s">
        <v>257</v>
      </c>
      <c r="C173" s="14" t="s">
        <v>107</v>
      </c>
      <c r="D173" s="14" t="s">
        <v>36</v>
      </c>
      <c r="E173" s="5">
        <f>'speciale 1'!I174</f>
        <v>0.007511574074074656</v>
      </c>
      <c r="F173" s="5">
        <f>'speciale 2'!I174</f>
        <v>0.004872685185185688</v>
      </c>
      <c r="G173" s="5"/>
      <c r="H173" s="5">
        <f>'speciale 3'!I174</f>
        <v>0.004675925925925917</v>
      </c>
      <c r="I173" s="5"/>
      <c r="J173" s="5">
        <f t="shared" si="2"/>
        <v>0.01706018518518626</v>
      </c>
    </row>
    <row r="174" spans="1:10" ht="12.75">
      <c r="A174" s="10">
        <v>174</v>
      </c>
      <c r="B174" s="27" t="s">
        <v>258</v>
      </c>
      <c r="C174" s="27"/>
      <c r="D174" s="27" t="s">
        <v>26</v>
      </c>
      <c r="E174" s="5">
        <f>'speciale 1'!I175</f>
        <v>0.00712962962962943</v>
      </c>
      <c r="F174" s="5">
        <f>'speciale 2'!I175</f>
        <v>0.004189814814814619</v>
      </c>
      <c r="G174" s="5"/>
      <c r="H174" s="5">
        <f>'speciale 3'!I175</f>
        <v>0.004178240740740802</v>
      </c>
      <c r="I174" s="5"/>
      <c r="J174" s="5">
        <f t="shared" si="2"/>
        <v>0.01549768518518485</v>
      </c>
    </row>
    <row r="175" spans="1:10" ht="12.75">
      <c r="A175" s="10">
        <v>175</v>
      </c>
      <c r="B175" s="34" t="s">
        <v>259</v>
      </c>
      <c r="C175" s="14" t="s">
        <v>260</v>
      </c>
      <c r="D175" s="14" t="s">
        <v>36</v>
      </c>
      <c r="E175" s="5">
        <f>'speciale 1'!I176</f>
        <v>0.005208333333333315</v>
      </c>
      <c r="F175" s="5">
        <f>'speciale 2'!I176</f>
        <v>0.003946759259259247</v>
      </c>
      <c r="G175" s="5"/>
      <c r="H175" s="5">
        <f>'speciale 3'!I176</f>
        <v>0.0036921296296392736</v>
      </c>
      <c r="I175" s="5"/>
      <c r="J175" s="5">
        <f t="shared" si="2"/>
        <v>0.012847222222231836</v>
      </c>
    </row>
    <row r="176" spans="1:10" ht="12.75">
      <c r="A176" s="10">
        <v>176</v>
      </c>
      <c r="B176" s="27" t="s">
        <v>261</v>
      </c>
      <c r="C176" s="14" t="s">
        <v>130</v>
      </c>
      <c r="D176" s="14" t="s">
        <v>36</v>
      </c>
      <c r="E176" s="5">
        <f>'speciale 1'!I177</f>
        <v>0.005520833333333586</v>
      </c>
      <c r="F176" s="5">
        <f>'speciale 2'!I177</f>
        <v>0.003969907407407658</v>
      </c>
      <c r="G176" s="5"/>
      <c r="H176" s="5">
        <f>'speciale 3'!I177</f>
        <v>0.003981481481491356</v>
      </c>
      <c r="I176" s="5"/>
      <c r="J176" s="5">
        <f t="shared" si="2"/>
        <v>0.0134722222222326</v>
      </c>
    </row>
    <row r="177" spans="1:10" ht="12.75">
      <c r="A177" s="10">
        <v>177</v>
      </c>
      <c r="B177" s="27" t="s">
        <v>262</v>
      </c>
      <c r="C177" s="14" t="s">
        <v>116</v>
      </c>
      <c r="D177" s="14" t="s">
        <v>93</v>
      </c>
      <c r="E177" s="5">
        <f>'speciale 1'!I178</f>
        <v>0.007233796296296724</v>
      </c>
      <c r="F177" s="5">
        <f>'speciale 2'!I178</f>
        <v>0.005335648148148575</v>
      </c>
      <c r="G177" s="5"/>
      <c r="H177" s="5">
        <f>'speciale 3'!I178</f>
        <v>0.005011574074084146</v>
      </c>
      <c r="I177" s="5"/>
      <c r="J177" s="5">
        <f t="shared" si="2"/>
        <v>0.017581018518529445</v>
      </c>
    </row>
    <row r="178" spans="1:10" ht="12.75">
      <c r="A178" s="10">
        <v>178</v>
      </c>
      <c r="B178" s="35" t="s">
        <v>263</v>
      </c>
      <c r="C178" s="36" t="s">
        <v>92</v>
      </c>
      <c r="D178" s="36" t="s">
        <v>23</v>
      </c>
      <c r="E178" s="5">
        <f>'speciale 1'!I179</f>
        <v>0.005138888888889526</v>
      </c>
      <c r="F178" s="5">
        <f>'speciale 2'!I179</f>
        <v>0.003472222222222876</v>
      </c>
      <c r="G178" s="5"/>
      <c r="H178" s="5">
        <f>'speciale 3'!I179</f>
        <v>0.003449074074084457</v>
      </c>
      <c r="I178" s="5"/>
      <c r="J178" s="5">
        <f t="shared" si="2"/>
        <v>0.012060185185196859</v>
      </c>
    </row>
    <row r="179" spans="1:10" ht="12.75">
      <c r="A179" s="58">
        <v>179</v>
      </c>
      <c r="B179" s="60" t="s">
        <v>264</v>
      </c>
      <c r="C179" s="60" t="s">
        <v>204</v>
      </c>
      <c r="D179" s="60" t="s">
        <v>93</v>
      </c>
      <c r="E179" s="39">
        <f>'speciale 1'!I180</f>
        <v>0.005833333333333246</v>
      </c>
      <c r="F179" s="39">
        <f>'speciale 2'!I180</f>
        <v>0.004259259259259074</v>
      </c>
      <c r="G179" s="39"/>
      <c r="H179" s="39">
        <f>'speciale 3'!I180</f>
        <v>0.004247685185195693</v>
      </c>
      <c r="I179" s="39"/>
      <c r="J179" s="39">
        <f t="shared" si="2"/>
        <v>0.014340277777788013</v>
      </c>
    </row>
    <row r="180" spans="1:10" ht="12.75">
      <c r="A180" s="40">
        <v>180</v>
      </c>
      <c r="B180" s="14" t="s">
        <v>265</v>
      </c>
      <c r="C180" s="14" t="s">
        <v>204</v>
      </c>
      <c r="D180" s="14" t="s">
        <v>51</v>
      </c>
      <c r="E180" s="23">
        <f>'speciale 1'!I181</f>
        <v>0.006099537037037139</v>
      </c>
      <c r="F180" s="23">
        <f>'speciale 2'!I181</f>
        <v>0.0046990740740742165</v>
      </c>
      <c r="G180" s="23"/>
      <c r="H180" s="23">
        <f>'speciale 3'!I181</f>
        <v>0.004664351851861648</v>
      </c>
      <c r="I180" s="23"/>
      <c r="J180" s="23">
        <f t="shared" si="2"/>
        <v>0.015462962962973004</v>
      </c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PageLayoutView="0" workbookViewId="0" topLeftCell="A1">
      <selection activeCell="O14" sqref="O14"/>
    </sheetView>
  </sheetViews>
  <sheetFormatPr defaultColWidth="11.421875" defaultRowHeight="12.75"/>
  <cols>
    <col min="1" max="1" width="6.7109375" style="0" bestFit="1" customWidth="1"/>
    <col min="2" max="2" width="4.00390625" style="0" bestFit="1" customWidth="1"/>
    <col min="3" max="3" width="26.140625" style="0" bestFit="1" customWidth="1"/>
    <col min="4" max="4" width="24.28125" style="0" bestFit="1" customWidth="1"/>
    <col min="5" max="5" width="5.7109375" style="0" bestFit="1" customWidth="1"/>
    <col min="6" max="6" width="7.140625" style="2" bestFit="1" customWidth="1"/>
    <col min="7" max="7" width="7.421875" style="2" customWidth="1"/>
    <col min="8" max="8" width="6.7109375" style="2" customWidth="1"/>
    <col min="9" max="9" width="7.421875" style="2" customWidth="1"/>
    <col min="10" max="10" width="7.421875" style="2" bestFit="1" customWidth="1"/>
    <col min="11" max="11" width="7.140625" style="2" bestFit="1" customWidth="1"/>
  </cols>
  <sheetData>
    <row r="1" spans="1:11" s="1" customFormat="1" ht="12.75">
      <c r="A1" s="14" t="s">
        <v>275</v>
      </c>
      <c r="B1" s="76" t="s">
        <v>270</v>
      </c>
      <c r="C1" s="76" t="s">
        <v>267</v>
      </c>
      <c r="D1" s="76" t="s">
        <v>1</v>
      </c>
      <c r="E1" s="76" t="s">
        <v>271</v>
      </c>
      <c r="F1" s="77" t="s">
        <v>272</v>
      </c>
      <c r="G1" s="77" t="s">
        <v>273</v>
      </c>
      <c r="H1" s="78" t="s">
        <v>268</v>
      </c>
      <c r="I1" s="77" t="s">
        <v>274</v>
      </c>
      <c r="J1" s="78" t="s">
        <v>268</v>
      </c>
      <c r="K1" s="77" t="s">
        <v>10</v>
      </c>
    </row>
    <row r="2" spans="1:13" ht="12.75">
      <c r="A2" s="22">
        <v>1</v>
      </c>
      <c r="B2" s="31">
        <v>1</v>
      </c>
      <c r="C2" s="26" t="s">
        <v>22</v>
      </c>
      <c r="D2" s="26"/>
      <c r="E2" s="27" t="s">
        <v>23</v>
      </c>
      <c r="F2" s="69">
        <f>'speciale 1'!I2</f>
        <v>0.004907407407407471</v>
      </c>
      <c r="G2" s="69">
        <f>'speciale 2'!I2</f>
        <v>0.003379629629629677</v>
      </c>
      <c r="H2" s="69"/>
      <c r="I2" s="69">
        <f>'speciale 3'!I2</f>
        <v>0.0033333333333332993</v>
      </c>
      <c r="J2" s="69"/>
      <c r="K2" s="69">
        <f aca="true" t="shared" si="0" ref="K2:K33">SUM(F2:J2)</f>
        <v>0.011620370370370448</v>
      </c>
      <c r="M2" s="2"/>
    </row>
    <row r="3" spans="1:13" ht="12.75">
      <c r="A3" s="72">
        <v>2</v>
      </c>
      <c r="B3" s="73">
        <v>2</v>
      </c>
      <c r="C3" s="74" t="s">
        <v>24</v>
      </c>
      <c r="D3" s="74" t="s">
        <v>25</v>
      </c>
      <c r="E3" s="75" t="s">
        <v>26</v>
      </c>
      <c r="F3" s="65">
        <f>'speciale 1'!I3</f>
        <v>0.005115740740740726</v>
      </c>
      <c r="G3" s="65">
        <f>'speciale 2'!I3</f>
        <v>0.0034722222222222654</v>
      </c>
      <c r="H3" s="65"/>
      <c r="I3" s="65">
        <f>'speciale 3'!I3</f>
        <v>0.0034143518518519045</v>
      </c>
      <c r="J3" s="65"/>
      <c r="K3" s="65">
        <f t="shared" si="0"/>
        <v>0.012002314814814896</v>
      </c>
      <c r="M3" s="2"/>
    </row>
    <row r="4" spans="1:13" ht="12.75">
      <c r="A4" s="22">
        <v>3</v>
      </c>
      <c r="B4" s="70">
        <v>178</v>
      </c>
      <c r="C4" s="27" t="s">
        <v>263</v>
      </c>
      <c r="D4" s="27" t="s">
        <v>92</v>
      </c>
      <c r="E4" s="27" t="s">
        <v>23</v>
      </c>
      <c r="F4" s="65">
        <f>'speciale 1'!I179</f>
        <v>0.005138888888889526</v>
      </c>
      <c r="G4" s="65">
        <f>'speciale 2'!I179</f>
        <v>0.003472222222222876</v>
      </c>
      <c r="H4" s="65"/>
      <c r="I4" s="65">
        <f>'speciale 3'!I179</f>
        <v>0.003449074074084457</v>
      </c>
      <c r="J4" s="65"/>
      <c r="K4" s="65">
        <f t="shared" si="0"/>
        <v>0.012060185185196859</v>
      </c>
      <c r="M4" s="2"/>
    </row>
    <row r="5" spans="1:13" ht="12.75">
      <c r="A5" s="22">
        <v>4</v>
      </c>
      <c r="B5" s="70">
        <v>34</v>
      </c>
      <c r="C5" s="27" t="s">
        <v>80</v>
      </c>
      <c r="D5" s="27" t="s">
        <v>81</v>
      </c>
      <c r="E5" s="27" t="s">
        <v>26</v>
      </c>
      <c r="F5" s="65">
        <f>'speciale 1'!I35</f>
        <v>0.005115740740740393</v>
      </c>
      <c r="G5" s="65">
        <f>'speciale 2'!I35</f>
        <v>0.0035763888888885598</v>
      </c>
      <c r="H5" s="65"/>
      <c r="I5" s="65">
        <f>'speciale 3'!I35</f>
        <v>0.0034722222222245414</v>
      </c>
      <c r="J5" s="65"/>
      <c r="K5" s="65">
        <f t="shared" si="0"/>
        <v>0.012164351851853494</v>
      </c>
      <c r="M5" s="2"/>
    </row>
    <row r="6" spans="1:13" ht="12.75">
      <c r="A6" s="22">
        <v>5</v>
      </c>
      <c r="B6" s="70">
        <v>3</v>
      </c>
      <c r="C6" s="26" t="s">
        <v>27</v>
      </c>
      <c r="D6" s="26" t="s">
        <v>28</v>
      </c>
      <c r="E6" s="27" t="s">
        <v>26</v>
      </c>
      <c r="F6" s="65">
        <f>'speciale 1'!I4</f>
        <v>0.00532407407407387</v>
      </c>
      <c r="G6" s="65">
        <f>'speciale 2'!I4</f>
        <v>0.003460648148147949</v>
      </c>
      <c r="H6" s="65"/>
      <c r="I6" s="65">
        <f>'speciale 3'!I4</f>
        <v>0.00339120370370416</v>
      </c>
      <c r="J6" s="65"/>
      <c r="K6" s="65">
        <f t="shared" si="0"/>
        <v>0.012175925925925979</v>
      </c>
      <c r="M6" s="2"/>
    </row>
    <row r="7" spans="1:13" ht="12.75">
      <c r="A7" s="22">
        <v>6</v>
      </c>
      <c r="B7" s="70">
        <v>7</v>
      </c>
      <c r="C7" s="26" t="s">
        <v>34</v>
      </c>
      <c r="D7" s="26" t="s">
        <v>35</v>
      </c>
      <c r="E7" s="27" t="s">
        <v>36</v>
      </c>
      <c r="F7" s="65">
        <f>'speciale 1'!I8</f>
        <v>0.00517361111111081</v>
      </c>
      <c r="G7" s="65">
        <f>'speciale 2'!I8</f>
        <v>0.003553240740740482</v>
      </c>
      <c r="H7" s="65"/>
      <c r="I7" s="65">
        <f>'speciale 3'!I8</f>
        <v>0.003460648148148504</v>
      </c>
      <c r="J7" s="65"/>
      <c r="K7" s="65">
        <f t="shared" si="0"/>
        <v>0.012187499999999796</v>
      </c>
      <c r="M7" s="2"/>
    </row>
    <row r="8" spans="1:13" ht="12.75">
      <c r="A8" s="22">
        <v>7</v>
      </c>
      <c r="B8" s="70">
        <v>8</v>
      </c>
      <c r="C8" s="26" t="s">
        <v>37</v>
      </c>
      <c r="D8" s="26" t="s">
        <v>38</v>
      </c>
      <c r="E8" s="27" t="s">
        <v>23</v>
      </c>
      <c r="F8" s="65">
        <f>'speciale 1'!I9</f>
        <v>0.005138888888888804</v>
      </c>
      <c r="G8" s="65">
        <f>'speciale 2'!I9</f>
        <v>0.0035532407407406486</v>
      </c>
      <c r="H8" s="65"/>
      <c r="I8" s="65">
        <f>'speciale 3'!I9</f>
        <v>0.003553240740741259</v>
      </c>
      <c r="J8" s="65"/>
      <c r="K8" s="65">
        <f t="shared" si="0"/>
        <v>0.012245370370370712</v>
      </c>
      <c r="M8" s="2"/>
    </row>
    <row r="9" spans="1:13" ht="12.75">
      <c r="A9" s="22">
        <v>8</v>
      </c>
      <c r="B9" s="70">
        <v>5</v>
      </c>
      <c r="C9" s="26" t="s">
        <v>31</v>
      </c>
      <c r="D9" s="26" t="s">
        <v>32</v>
      </c>
      <c r="E9" s="27" t="s">
        <v>26</v>
      </c>
      <c r="F9" s="65">
        <f>'speciale 1'!I6</f>
        <v>0.005277777777778048</v>
      </c>
      <c r="G9" s="65">
        <f>'speciale 2'!I6</f>
        <v>0.0035185185185188095</v>
      </c>
      <c r="H9" s="65"/>
      <c r="I9" s="65">
        <f>'speciale 3'!I6</f>
        <v>0.003472222222222099</v>
      </c>
      <c r="J9" s="65"/>
      <c r="K9" s="65">
        <f t="shared" si="0"/>
        <v>0.012268518518518956</v>
      </c>
      <c r="M9" s="2"/>
    </row>
    <row r="10" spans="1:13" ht="12.75">
      <c r="A10" s="22">
        <v>9</v>
      </c>
      <c r="B10" s="70">
        <v>27</v>
      </c>
      <c r="C10" s="27" t="s">
        <v>69</v>
      </c>
      <c r="D10" s="27" t="s">
        <v>70</v>
      </c>
      <c r="E10" s="27" t="s">
        <v>26</v>
      </c>
      <c r="F10" s="65">
        <f>'speciale 1'!I28</f>
        <v>0.005127314814814932</v>
      </c>
      <c r="G10" s="65">
        <f>'speciale 2'!I28</f>
        <v>0.003645833333333459</v>
      </c>
      <c r="H10" s="65"/>
      <c r="I10" s="65">
        <f>'speciale 3'!I28</f>
        <v>0.003518518518520364</v>
      </c>
      <c r="J10" s="65"/>
      <c r="K10" s="65">
        <f t="shared" si="0"/>
        <v>0.012291666666668755</v>
      </c>
      <c r="M10" s="2"/>
    </row>
    <row r="11" spans="1:13" ht="12.75">
      <c r="A11" s="22">
        <v>10</v>
      </c>
      <c r="B11" s="70">
        <v>11</v>
      </c>
      <c r="C11" s="26" t="s">
        <v>42</v>
      </c>
      <c r="D11" s="26" t="s">
        <v>43</v>
      </c>
      <c r="E11" s="27" t="s">
        <v>26</v>
      </c>
      <c r="F11" s="65">
        <f>'speciale 1'!I12</f>
        <v>0.005208333333332871</v>
      </c>
      <c r="G11" s="65">
        <f>'speciale 2'!I12</f>
        <v>0.0036458333333328485</v>
      </c>
      <c r="H11" s="65"/>
      <c r="I11" s="65">
        <f>'speciale 3'!I12</f>
        <v>0.0035185185185186985</v>
      </c>
      <c r="J11" s="65"/>
      <c r="K11" s="65">
        <f t="shared" si="0"/>
        <v>0.012372685185184418</v>
      </c>
      <c r="M11" s="2"/>
    </row>
    <row r="12" spans="1:13" ht="12.75">
      <c r="A12" s="22">
        <v>11</v>
      </c>
      <c r="B12" s="70">
        <v>12</v>
      </c>
      <c r="C12" s="26" t="s">
        <v>44</v>
      </c>
      <c r="D12" s="26" t="s">
        <v>45</v>
      </c>
      <c r="E12" s="27" t="s">
        <v>26</v>
      </c>
      <c r="F12" s="65">
        <f>'speciale 1'!I13</f>
        <v>0.005335648148147909</v>
      </c>
      <c r="G12" s="65">
        <f>'speciale 2'!I13</f>
        <v>0.0036226851851849373</v>
      </c>
      <c r="H12" s="65"/>
      <c r="I12" s="65">
        <f>'speciale 3'!I13</f>
        <v>0.0034953703703708427</v>
      </c>
      <c r="J12" s="65"/>
      <c r="K12" s="65">
        <f t="shared" si="0"/>
        <v>0.012453703703703689</v>
      </c>
      <c r="M12" s="2"/>
    </row>
    <row r="13" spans="1:13" ht="14.25">
      <c r="A13" s="22">
        <v>12</v>
      </c>
      <c r="B13" s="70">
        <v>14</v>
      </c>
      <c r="C13" s="26" t="s">
        <v>48</v>
      </c>
      <c r="D13" s="66"/>
      <c r="E13" s="27" t="s">
        <v>26</v>
      </c>
      <c r="F13" s="65">
        <f>'speciale 1'!I15</f>
        <v>0.005208333333333481</v>
      </c>
      <c r="G13" s="65">
        <f>'speciale 2'!I15</f>
        <v>0.003668981481481648</v>
      </c>
      <c r="H13" s="65"/>
      <c r="I13" s="65">
        <f>'speciale 3'!I15</f>
        <v>0.00358796296296382</v>
      </c>
      <c r="J13" s="65"/>
      <c r="K13" s="65">
        <f t="shared" si="0"/>
        <v>0.01246527777777895</v>
      </c>
      <c r="M13" s="2"/>
    </row>
    <row r="14" spans="1:13" ht="12.75">
      <c r="A14" s="22">
        <v>13</v>
      </c>
      <c r="B14" s="70">
        <v>38</v>
      </c>
      <c r="C14" s="27" t="s">
        <v>87</v>
      </c>
      <c r="D14" s="27" t="s">
        <v>41</v>
      </c>
      <c r="E14" s="27" t="s">
        <v>23</v>
      </c>
      <c r="F14" s="65">
        <f>'speciale 1'!I39</f>
        <v>0.005324074074074647</v>
      </c>
      <c r="G14" s="65">
        <f>'speciale 2'!I39</f>
        <v>0.0036111111111116756</v>
      </c>
      <c r="H14" s="65"/>
      <c r="I14" s="65">
        <f>'speciale 3'!I39</f>
        <v>0.0035300925925948468</v>
      </c>
      <c r="J14" s="65"/>
      <c r="K14" s="65">
        <f t="shared" si="0"/>
        <v>0.01246527777778117</v>
      </c>
      <c r="M14" s="2"/>
    </row>
    <row r="15" spans="1:13" ht="12.75">
      <c r="A15" s="22">
        <v>14</v>
      </c>
      <c r="B15" s="70">
        <v>4</v>
      </c>
      <c r="C15" s="26" t="s">
        <v>29</v>
      </c>
      <c r="D15" s="26" t="s">
        <v>30</v>
      </c>
      <c r="E15" s="27" t="s">
        <v>23</v>
      </c>
      <c r="F15" s="65">
        <f>'speciale 1'!I5</f>
        <v>0.005277777777777826</v>
      </c>
      <c r="G15" s="65">
        <f>'speciale 2'!I5</f>
        <v>0.003622685185185215</v>
      </c>
      <c r="H15" s="65"/>
      <c r="I15" s="65">
        <f>'speciale 3'!I5</f>
        <v>0.003587962962963598</v>
      </c>
      <c r="J15" s="65"/>
      <c r="K15" s="65">
        <f t="shared" si="0"/>
        <v>0.012488425925926638</v>
      </c>
      <c r="M15" s="2"/>
    </row>
    <row r="16" spans="1:13" ht="12.75">
      <c r="A16" s="22">
        <v>15</v>
      </c>
      <c r="B16" s="70">
        <v>25</v>
      </c>
      <c r="C16" s="27" t="s">
        <v>67</v>
      </c>
      <c r="D16" s="27"/>
      <c r="E16" s="27" t="s">
        <v>26</v>
      </c>
      <c r="F16" s="65">
        <f>'speciale 1'!I26</f>
        <v>0.0052893518518515314</v>
      </c>
      <c r="G16" s="65">
        <f>'speciale 2'!I26</f>
        <v>0.0036574074074071095</v>
      </c>
      <c r="H16" s="65"/>
      <c r="I16" s="65">
        <f>'speciale 3'!I26</f>
        <v>0.003587962962964375</v>
      </c>
      <c r="J16" s="65"/>
      <c r="K16" s="65">
        <f t="shared" si="0"/>
        <v>0.012534722222223016</v>
      </c>
      <c r="M16" s="2"/>
    </row>
    <row r="17" spans="1:13" ht="12.75">
      <c r="A17" s="22">
        <v>16</v>
      </c>
      <c r="B17" s="70">
        <v>10</v>
      </c>
      <c r="C17" s="26" t="s">
        <v>40</v>
      </c>
      <c r="D17" s="26" t="s">
        <v>41</v>
      </c>
      <c r="E17" s="27" t="s">
        <v>23</v>
      </c>
      <c r="F17" s="65">
        <f>'speciale 1'!I11</f>
        <v>0.005509259259259602</v>
      </c>
      <c r="G17" s="65">
        <f>'speciale 2'!I11</f>
        <v>0.0036111111111114536</v>
      </c>
      <c r="H17" s="65"/>
      <c r="I17" s="65">
        <f>'speciale 3'!I11</f>
        <v>0.0035416666666676644</v>
      </c>
      <c r="J17" s="65"/>
      <c r="K17" s="65">
        <f t="shared" si="0"/>
        <v>0.01266203703703872</v>
      </c>
      <c r="M17" s="2"/>
    </row>
    <row r="18" spans="1:13" ht="12.75">
      <c r="A18" s="22">
        <v>17</v>
      </c>
      <c r="B18" s="70">
        <v>22</v>
      </c>
      <c r="C18" s="27" t="s">
        <v>62</v>
      </c>
      <c r="D18" s="27"/>
      <c r="E18" s="27" t="s">
        <v>26</v>
      </c>
      <c r="F18" s="65">
        <f>'speciale 1'!I23</f>
        <v>0.005266203703703676</v>
      </c>
      <c r="G18" s="65">
        <f>'speciale 2'!I23</f>
        <v>0.0036921296296296147</v>
      </c>
      <c r="H18" s="65"/>
      <c r="I18" s="65">
        <f>'speciale 3'!I23</f>
        <v>0.0037268518518535076</v>
      </c>
      <c r="J18" s="65"/>
      <c r="K18" s="65">
        <f t="shared" si="0"/>
        <v>0.012685185185186798</v>
      </c>
      <c r="M18" s="2"/>
    </row>
    <row r="19" spans="1:13" ht="12.75">
      <c r="A19" s="22">
        <v>18</v>
      </c>
      <c r="B19" s="70">
        <v>23</v>
      </c>
      <c r="C19" s="27" t="s">
        <v>63</v>
      </c>
      <c r="D19" s="27" t="s">
        <v>64</v>
      </c>
      <c r="E19" s="27" t="s">
        <v>26</v>
      </c>
      <c r="F19" s="65">
        <f>'speciale 1'!I24</f>
        <v>0.005416666666666847</v>
      </c>
      <c r="G19" s="65">
        <f>'speciale 2'!I24</f>
        <v>0.00364583333333357</v>
      </c>
      <c r="H19" s="65"/>
      <c r="I19" s="65">
        <f>'speciale 3'!I24</f>
        <v>0.0036342592592601974</v>
      </c>
      <c r="J19" s="65"/>
      <c r="K19" s="65">
        <f t="shared" si="0"/>
        <v>0.012696759259260615</v>
      </c>
      <c r="M19" s="2"/>
    </row>
    <row r="20" spans="1:13" ht="14.25">
      <c r="A20" s="22">
        <v>19</v>
      </c>
      <c r="B20" s="70">
        <v>21</v>
      </c>
      <c r="C20" s="30" t="s">
        <v>60</v>
      </c>
      <c r="D20" s="27" t="s">
        <v>61</v>
      </c>
      <c r="E20" s="27" t="s">
        <v>51</v>
      </c>
      <c r="F20" s="65">
        <f>'speciale 1'!I22</f>
        <v>0.005439814814814592</v>
      </c>
      <c r="G20" s="65">
        <f>'speciale 2'!I22</f>
        <v>0.0037268518518515648</v>
      </c>
      <c r="H20" s="65"/>
      <c r="I20" s="65">
        <f>'speciale 3'!I22</f>
        <v>0.0036111111111125638</v>
      </c>
      <c r="J20" s="65"/>
      <c r="K20" s="65">
        <f t="shared" si="0"/>
        <v>0.01277777777777872</v>
      </c>
      <c r="M20" s="2"/>
    </row>
    <row r="21" spans="1:13" ht="12.75">
      <c r="A21" s="22">
        <v>20</v>
      </c>
      <c r="B21" s="70">
        <v>15</v>
      </c>
      <c r="C21" s="26" t="s">
        <v>49</v>
      </c>
      <c r="D21" s="26" t="s">
        <v>50</v>
      </c>
      <c r="E21" s="27" t="s">
        <v>51</v>
      </c>
      <c r="F21" s="65">
        <f>'speciale 1'!I16</f>
        <v>0.005497685185185619</v>
      </c>
      <c r="G21" s="65">
        <f>'speciale 2'!I16</f>
        <v>0.0036805555555559644</v>
      </c>
      <c r="H21" s="65"/>
      <c r="I21" s="65">
        <f>'speciale 3'!I16</f>
        <v>0.0036226851851863806</v>
      </c>
      <c r="J21" s="65"/>
      <c r="K21" s="65">
        <f t="shared" si="0"/>
        <v>0.012800925925927964</v>
      </c>
      <c r="M21" s="2"/>
    </row>
    <row r="22" spans="1:13" ht="12.75">
      <c r="A22" s="22">
        <v>21</v>
      </c>
      <c r="B22" s="70">
        <v>49</v>
      </c>
      <c r="C22" s="27" t="s">
        <v>104</v>
      </c>
      <c r="D22" s="27" t="s">
        <v>66</v>
      </c>
      <c r="E22" s="27" t="s">
        <v>26</v>
      </c>
      <c r="F22" s="65">
        <f>'speciale 1'!I50</f>
        <v>0.005324074074074148</v>
      </c>
      <c r="G22" s="65">
        <f>'speciale 2'!I50</f>
        <v>0.0037731481481481643</v>
      </c>
      <c r="H22" s="65"/>
      <c r="I22" s="65">
        <f>'speciale 3'!I50</f>
        <v>0.003715277777780357</v>
      </c>
      <c r="J22" s="65"/>
      <c r="K22" s="65">
        <f t="shared" si="0"/>
        <v>0.012812500000002669</v>
      </c>
      <c r="M22" s="2"/>
    </row>
    <row r="23" spans="1:13" ht="14.25">
      <c r="A23" s="22">
        <v>22</v>
      </c>
      <c r="B23" s="70">
        <v>18</v>
      </c>
      <c r="C23" s="30" t="s">
        <v>56</v>
      </c>
      <c r="D23" s="27" t="s">
        <v>57</v>
      </c>
      <c r="E23" s="27" t="s">
        <v>51</v>
      </c>
      <c r="F23" s="65">
        <f>'speciale 1'!I19</f>
        <v>0.005439814814814925</v>
      </c>
      <c r="G23" s="65">
        <f>'speciale 2'!I19</f>
        <v>0.003680555555555687</v>
      </c>
      <c r="H23" s="65"/>
      <c r="I23" s="65">
        <f>'speciale 3'!I19</f>
        <v>0.0037037037037044307</v>
      </c>
      <c r="J23" s="65"/>
      <c r="K23" s="65">
        <f t="shared" si="0"/>
        <v>0.012824074074075043</v>
      </c>
      <c r="M23" s="2"/>
    </row>
    <row r="24" spans="1:13" ht="12.75">
      <c r="A24" s="22">
        <v>23</v>
      </c>
      <c r="B24" s="70">
        <v>19</v>
      </c>
      <c r="C24" s="27" t="s">
        <v>58</v>
      </c>
      <c r="D24" s="27"/>
      <c r="E24" s="27" t="s">
        <v>26</v>
      </c>
      <c r="F24" s="65">
        <f>'speciale 1'!I20</f>
        <v>0.005520833333333697</v>
      </c>
      <c r="G24" s="65">
        <f>'speciale 2'!I20</f>
        <v>0.003703703703704042</v>
      </c>
      <c r="H24" s="65"/>
      <c r="I24" s="65">
        <f>'speciale 3'!I20</f>
        <v>0.003599537037038081</v>
      </c>
      <c r="J24" s="65"/>
      <c r="K24" s="65">
        <f t="shared" si="0"/>
        <v>0.01282407407407582</v>
      </c>
      <c r="M24" s="2"/>
    </row>
    <row r="25" spans="1:13" ht="12.75">
      <c r="A25" s="22">
        <v>24</v>
      </c>
      <c r="B25" s="70">
        <v>175</v>
      </c>
      <c r="C25" s="27" t="s">
        <v>259</v>
      </c>
      <c r="D25" s="27" t="s">
        <v>260</v>
      </c>
      <c r="E25" s="27" t="s">
        <v>36</v>
      </c>
      <c r="F25" s="65">
        <f>'speciale 1'!I176</f>
        <v>0.005208333333333315</v>
      </c>
      <c r="G25" s="65">
        <f>'speciale 2'!I176</f>
        <v>0.003946759259259247</v>
      </c>
      <c r="H25" s="65"/>
      <c r="I25" s="65">
        <f>'speciale 3'!I176</f>
        <v>0.0036921296296392736</v>
      </c>
      <c r="J25" s="65"/>
      <c r="K25" s="65">
        <f t="shared" si="0"/>
        <v>0.012847222222231836</v>
      </c>
      <c r="M25" s="2"/>
    </row>
    <row r="26" spans="1:13" ht="12.75">
      <c r="A26" s="22">
        <v>25</v>
      </c>
      <c r="B26" s="70">
        <v>20</v>
      </c>
      <c r="C26" s="27" t="s">
        <v>59</v>
      </c>
      <c r="D26" s="27" t="s">
        <v>28</v>
      </c>
      <c r="E26" s="27" t="s">
        <v>26</v>
      </c>
      <c r="F26" s="65">
        <f>'speciale 1'!I21</f>
        <v>0.005462962962962559</v>
      </c>
      <c r="G26" s="65">
        <f>'speciale 2'!I21</f>
        <v>0.003680555555555076</v>
      </c>
      <c r="H26" s="65"/>
      <c r="I26" s="65">
        <f>'speciale 3'!I21</f>
        <v>0.0037152777777790247</v>
      </c>
      <c r="J26" s="65"/>
      <c r="K26" s="65">
        <f t="shared" si="0"/>
        <v>0.01285879629629666</v>
      </c>
      <c r="M26" s="2"/>
    </row>
    <row r="27" spans="1:13" ht="12.75">
      <c r="A27" s="22">
        <v>26</v>
      </c>
      <c r="B27" s="70">
        <v>41</v>
      </c>
      <c r="C27" s="27" t="s">
        <v>91</v>
      </c>
      <c r="D27" s="27" t="s">
        <v>92</v>
      </c>
      <c r="E27" s="27" t="s">
        <v>93</v>
      </c>
      <c r="F27" s="65">
        <f>'speciale 1'!I42</f>
        <v>0.005324074074074259</v>
      </c>
      <c r="G27" s="65">
        <f>'speciale 2'!I42</f>
        <v>0.0038194444444447084</v>
      </c>
      <c r="H27" s="65"/>
      <c r="I27" s="65">
        <f>'speciale 3'!I42</f>
        <v>0.0037268518518538407</v>
      </c>
      <c r="J27" s="65"/>
      <c r="K27" s="65">
        <f t="shared" si="0"/>
        <v>0.012870370370372808</v>
      </c>
      <c r="M27" s="2"/>
    </row>
    <row r="28" spans="1:13" ht="12.75">
      <c r="A28" s="22">
        <v>27</v>
      </c>
      <c r="B28" s="70">
        <v>37</v>
      </c>
      <c r="C28" s="27" t="s">
        <v>85</v>
      </c>
      <c r="D28" s="27" t="s">
        <v>86</v>
      </c>
      <c r="E28" s="27" t="s">
        <v>36</v>
      </c>
      <c r="F28" s="65">
        <f>'speciale 1'!I38</f>
        <v>0.00533564814814852</v>
      </c>
      <c r="G28" s="65">
        <f>'speciale 2'!I38</f>
        <v>0.0038194444444448195</v>
      </c>
      <c r="H28" s="65"/>
      <c r="I28" s="65">
        <f>'speciale 3'!I38</f>
        <v>0.0037384259259279906</v>
      </c>
      <c r="J28" s="65"/>
      <c r="K28" s="65">
        <f t="shared" si="0"/>
        <v>0.01289351851852133</v>
      </c>
      <c r="M28" s="2"/>
    </row>
    <row r="29" spans="1:13" ht="12.75">
      <c r="A29" s="22">
        <v>28</v>
      </c>
      <c r="B29" s="70">
        <v>24</v>
      </c>
      <c r="C29" s="27" t="s">
        <v>65</v>
      </c>
      <c r="D29" s="27" t="s">
        <v>66</v>
      </c>
      <c r="E29" s="27" t="s">
        <v>26</v>
      </c>
      <c r="F29" s="65">
        <f>'speciale 1'!I25</f>
        <v>0.005428240740741164</v>
      </c>
      <c r="G29" s="65">
        <f>'speciale 2'!I25</f>
        <v>0.0037962962962967417</v>
      </c>
      <c r="H29" s="65"/>
      <c r="I29" s="65">
        <f>'speciale 3'!I25</f>
        <v>0.003680555555556575</v>
      </c>
      <c r="J29" s="65"/>
      <c r="K29" s="65">
        <f t="shared" si="0"/>
        <v>0.01290509259259448</v>
      </c>
      <c r="M29" s="2"/>
    </row>
    <row r="30" spans="1:13" ht="12.75">
      <c r="A30" s="22">
        <v>29</v>
      </c>
      <c r="B30" s="70">
        <v>36</v>
      </c>
      <c r="C30" s="27" t="s">
        <v>83</v>
      </c>
      <c r="D30" s="27" t="s">
        <v>84</v>
      </c>
      <c r="E30" s="27" t="s">
        <v>51</v>
      </c>
      <c r="F30" s="65">
        <f>'speciale 1'!I37</f>
        <v>0.005405092592592697</v>
      </c>
      <c r="G30" s="65">
        <f>'speciale 2'!I37</f>
        <v>0.003761574074074181</v>
      </c>
      <c r="H30" s="65"/>
      <c r="I30" s="65">
        <f>'speciale 3'!I37</f>
        <v>0.0037500000000016964</v>
      </c>
      <c r="J30" s="65"/>
      <c r="K30" s="65">
        <f t="shared" si="0"/>
        <v>0.012916666666668575</v>
      </c>
      <c r="M30" s="2"/>
    </row>
    <row r="31" spans="1:13" ht="12.75">
      <c r="A31" s="22">
        <v>30</v>
      </c>
      <c r="B31" s="70">
        <v>16</v>
      </c>
      <c r="C31" s="26" t="s">
        <v>52</v>
      </c>
      <c r="D31" s="26" t="s">
        <v>53</v>
      </c>
      <c r="E31" s="27" t="s">
        <v>51</v>
      </c>
      <c r="F31" s="65">
        <f>'speciale 1'!I17</f>
        <v>0.005520833333332975</v>
      </c>
      <c r="G31" s="65">
        <f>'speciale 2'!I17</f>
        <v>0.0037384259259256036</v>
      </c>
      <c r="H31" s="65"/>
      <c r="I31" s="65">
        <f>'speciale 3'!I17</f>
        <v>0.003680555555556797</v>
      </c>
      <c r="J31" s="65"/>
      <c r="K31" s="65">
        <f t="shared" si="0"/>
        <v>0.012939814814815376</v>
      </c>
      <c r="M31" s="2"/>
    </row>
    <row r="32" spans="1:13" ht="12.75">
      <c r="A32" s="22">
        <v>31</v>
      </c>
      <c r="B32" s="70">
        <v>13</v>
      </c>
      <c r="C32" s="26" t="s">
        <v>46</v>
      </c>
      <c r="D32" s="26" t="s">
        <v>47</v>
      </c>
      <c r="E32" s="27" t="s">
        <v>23</v>
      </c>
      <c r="F32" s="65">
        <f>'speciale 1'!I14</f>
        <v>0.005671296296296258</v>
      </c>
      <c r="G32" s="65">
        <f>'speciale 2'!I14</f>
        <v>0.0036805555555555203</v>
      </c>
      <c r="H32" s="65"/>
      <c r="I32" s="65">
        <f>'speciale 3'!I14</f>
        <v>0.0035995370370377477</v>
      </c>
      <c r="J32" s="65"/>
      <c r="K32" s="65">
        <f t="shared" si="0"/>
        <v>0.012951388888889526</v>
      </c>
      <c r="M32" s="2"/>
    </row>
    <row r="33" spans="1:13" ht="12.75">
      <c r="A33" s="22">
        <v>32</v>
      </c>
      <c r="B33" s="70">
        <v>26</v>
      </c>
      <c r="C33" s="27" t="s">
        <v>68</v>
      </c>
      <c r="D33" s="27"/>
      <c r="E33" s="27" t="s">
        <v>51</v>
      </c>
      <c r="F33" s="65">
        <f>'speciale 1'!I27</f>
        <v>0.005428240740740664</v>
      </c>
      <c r="G33" s="65">
        <f>'speciale 2'!I27</f>
        <v>0.003784722222222092</v>
      </c>
      <c r="H33" s="65"/>
      <c r="I33" s="65">
        <f>'speciale 3'!I27</f>
        <v>0.0037500000000015854</v>
      </c>
      <c r="J33" s="65"/>
      <c r="K33" s="65">
        <f t="shared" si="0"/>
        <v>0.012962962962964342</v>
      </c>
      <c r="M33" s="2"/>
    </row>
    <row r="34" spans="1:13" ht="12.75">
      <c r="A34" s="22">
        <v>33</v>
      </c>
      <c r="B34" s="70">
        <v>45</v>
      </c>
      <c r="C34" s="27" t="s">
        <v>99</v>
      </c>
      <c r="D34" s="27" t="s">
        <v>50</v>
      </c>
      <c r="E34" s="27" t="s">
        <v>36</v>
      </c>
      <c r="F34" s="65">
        <f>'speciale 1'!I46</f>
        <v>0.005335648148148298</v>
      </c>
      <c r="G34" s="65">
        <f>'speciale 2'!I46</f>
        <v>0.0038425925925927307</v>
      </c>
      <c r="H34" s="65"/>
      <c r="I34" s="65">
        <f>'speciale 3'!I46</f>
        <v>0.0037847222222250343</v>
      </c>
      <c r="J34" s="65"/>
      <c r="K34" s="65">
        <f aca="true" t="shared" si="1" ref="K34:K65">SUM(F34:J34)</f>
        <v>0.012962962962966063</v>
      </c>
      <c r="M34" s="2"/>
    </row>
    <row r="35" spans="1:13" ht="12.75">
      <c r="A35" s="22">
        <v>34</v>
      </c>
      <c r="B35" s="70">
        <v>83</v>
      </c>
      <c r="C35" s="27" t="s">
        <v>151</v>
      </c>
      <c r="D35" s="27" t="s">
        <v>95</v>
      </c>
      <c r="E35" s="27" t="s">
        <v>51</v>
      </c>
      <c r="F35" s="65">
        <f>'speciale 1'!I84</f>
        <v>0.0054513888888894635</v>
      </c>
      <c r="G35" s="65">
        <f>'speciale 2'!I84</f>
        <v>0.0038194444444450415</v>
      </c>
      <c r="H35" s="65"/>
      <c r="I35" s="65">
        <f>'speciale 3'!I84</f>
        <v>0.0036921296296338335</v>
      </c>
      <c r="J35" s="65"/>
      <c r="K35" s="65">
        <f t="shared" si="1"/>
        <v>0.012962962962968338</v>
      </c>
      <c r="M35" s="2"/>
    </row>
    <row r="36" spans="1:13" ht="12.75">
      <c r="A36" s="22">
        <v>35</v>
      </c>
      <c r="B36" s="70">
        <v>57</v>
      </c>
      <c r="C36" s="27" t="s">
        <v>115</v>
      </c>
      <c r="D36" s="27" t="s">
        <v>116</v>
      </c>
      <c r="E36" s="27" t="s">
        <v>51</v>
      </c>
      <c r="F36" s="65">
        <f>'speciale 1'!I58</f>
        <v>0.005393518518518325</v>
      </c>
      <c r="G36" s="65">
        <f>'speciale 2'!I58</f>
        <v>0.0037615740740737924</v>
      </c>
      <c r="H36" s="65"/>
      <c r="I36" s="65">
        <f>'speciale 3'!I58</f>
        <v>0.003831018518521856</v>
      </c>
      <c r="J36" s="65"/>
      <c r="K36" s="65">
        <f t="shared" si="1"/>
        <v>0.012986111111113974</v>
      </c>
      <c r="M36" s="2"/>
    </row>
    <row r="37" spans="1:13" ht="12.75">
      <c r="A37" s="22">
        <v>36</v>
      </c>
      <c r="B37" s="70">
        <v>67</v>
      </c>
      <c r="C37" s="27" t="s">
        <v>129</v>
      </c>
      <c r="D37" s="27" t="s">
        <v>130</v>
      </c>
      <c r="E37" s="27" t="s">
        <v>26</v>
      </c>
      <c r="F37" s="65">
        <f>'speciale 1'!I68</f>
        <v>0.005405092592592586</v>
      </c>
      <c r="G37" s="65">
        <f>'speciale 2'!I68</f>
        <v>0.0038194444444444864</v>
      </c>
      <c r="H37" s="65"/>
      <c r="I37" s="65">
        <f>'speciale 3'!I68</f>
        <v>0.0037847222222258114</v>
      </c>
      <c r="J37" s="65"/>
      <c r="K37" s="65">
        <f t="shared" si="1"/>
        <v>0.013009259259262884</v>
      </c>
      <c r="M37" s="2"/>
    </row>
    <row r="38" spans="1:13" ht="12.75">
      <c r="A38" s="22">
        <v>37</v>
      </c>
      <c r="B38" s="70">
        <v>55</v>
      </c>
      <c r="C38" s="27" t="s">
        <v>113</v>
      </c>
      <c r="D38" s="27"/>
      <c r="E38" s="27" t="s">
        <v>51</v>
      </c>
      <c r="F38" s="65">
        <f>'speciale 1'!I56</f>
        <v>0.005451388888889186</v>
      </c>
      <c r="G38" s="65">
        <f>'speciale 2'!I56</f>
        <v>0.0038888888888891637</v>
      </c>
      <c r="H38" s="65"/>
      <c r="I38" s="65">
        <f>'speciale 3'!I56</f>
        <v>0.003680555555555576</v>
      </c>
      <c r="J38" s="65"/>
      <c r="K38" s="65">
        <f t="shared" si="1"/>
        <v>0.013020833333333925</v>
      </c>
      <c r="M38" s="2"/>
    </row>
    <row r="39" spans="1:13" ht="14.25">
      <c r="A39" s="22">
        <v>38</v>
      </c>
      <c r="B39" s="70">
        <v>33</v>
      </c>
      <c r="C39" s="30" t="s">
        <v>78</v>
      </c>
      <c r="D39" s="27" t="s">
        <v>79</v>
      </c>
      <c r="E39" s="27" t="s">
        <v>36</v>
      </c>
      <c r="F39" s="65">
        <f>'speciale 1'!I34</f>
        <v>0.0055439814814818855</v>
      </c>
      <c r="G39" s="65">
        <f>'speciale 2'!I34</f>
        <v>0.0037847222222226473</v>
      </c>
      <c r="H39" s="65"/>
      <c r="I39" s="65">
        <f>'speciale 3'!I34</f>
        <v>0.003703703703705874</v>
      </c>
      <c r="J39" s="65"/>
      <c r="K39" s="65">
        <f t="shared" si="1"/>
        <v>0.013032407407410407</v>
      </c>
      <c r="M39" s="2"/>
    </row>
    <row r="40" spans="1:13" ht="12.75">
      <c r="A40" s="22">
        <v>39</v>
      </c>
      <c r="B40" s="70">
        <v>69</v>
      </c>
      <c r="C40" s="27" t="s">
        <v>132</v>
      </c>
      <c r="D40" s="27" t="s">
        <v>133</v>
      </c>
      <c r="E40" s="27" t="s">
        <v>26</v>
      </c>
      <c r="F40" s="65">
        <f>'speciale 1'!I70</f>
        <v>0.005543981481481941</v>
      </c>
      <c r="G40" s="65">
        <f>'speciale 2'!I70</f>
        <v>0.003784722222222703</v>
      </c>
      <c r="H40" s="65"/>
      <c r="I40" s="65">
        <f>'speciale 3'!I70</f>
        <v>0.0037037037037077614</v>
      </c>
      <c r="J40" s="65"/>
      <c r="K40" s="65">
        <f t="shared" si="1"/>
        <v>0.013032407407412405</v>
      </c>
      <c r="M40" s="2"/>
    </row>
    <row r="41" spans="1:13" ht="12.75">
      <c r="A41" s="22">
        <v>40</v>
      </c>
      <c r="B41" s="70">
        <v>51</v>
      </c>
      <c r="C41" s="27" t="s">
        <v>106</v>
      </c>
      <c r="D41" s="27" t="s">
        <v>107</v>
      </c>
      <c r="E41" s="27" t="s">
        <v>51</v>
      </c>
      <c r="F41" s="65">
        <f>'speciale 1'!I52</f>
        <v>0.0054513888888893525</v>
      </c>
      <c r="G41" s="65">
        <f>'speciale 2'!I52</f>
        <v>0.0038773148148152914</v>
      </c>
      <c r="H41" s="65"/>
      <c r="I41" s="65">
        <f>'speciale 3'!I52</f>
        <v>0.00372685185185484</v>
      </c>
      <c r="J41" s="65"/>
      <c r="K41" s="65">
        <f t="shared" si="1"/>
        <v>0.013055555555559484</v>
      </c>
      <c r="M41" s="2"/>
    </row>
    <row r="42" spans="1:13" ht="12.75">
      <c r="A42" s="22">
        <v>41</v>
      </c>
      <c r="B42" s="70">
        <v>81</v>
      </c>
      <c r="C42" s="27" t="s">
        <v>148</v>
      </c>
      <c r="D42" s="27" t="s">
        <v>149</v>
      </c>
      <c r="E42" s="27" t="s">
        <v>23</v>
      </c>
      <c r="F42" s="65">
        <f>'speciale 1'!I82</f>
        <v>0.005486111111111247</v>
      </c>
      <c r="G42" s="65">
        <f>'speciale 2'!I82</f>
        <v>0.0039120370370371305</v>
      </c>
      <c r="H42" s="65"/>
      <c r="I42" s="65">
        <f>'speciale 3'!I82</f>
        <v>0.0036805555555603497</v>
      </c>
      <c r="J42" s="65"/>
      <c r="K42" s="65">
        <f t="shared" si="1"/>
        <v>0.013078703703708727</v>
      </c>
      <c r="M42" s="2"/>
    </row>
    <row r="43" spans="1:13" ht="12.75">
      <c r="A43" s="22">
        <v>42</v>
      </c>
      <c r="B43" s="70">
        <v>29</v>
      </c>
      <c r="C43" s="27" t="s">
        <v>72</v>
      </c>
      <c r="D43" s="27" t="s">
        <v>28</v>
      </c>
      <c r="E43" s="27" t="s">
        <v>26</v>
      </c>
      <c r="F43" s="65">
        <f>'speciale 1'!I30</f>
        <v>0.005648148148147736</v>
      </c>
      <c r="G43" s="65">
        <f>'speciale 2'!I30</f>
        <v>0.0037384259259254926</v>
      </c>
      <c r="H43" s="65"/>
      <c r="I43" s="65">
        <f>'speciale 3'!I30</f>
        <v>0.003703703703704986</v>
      </c>
      <c r="J43" s="65"/>
      <c r="K43" s="65">
        <f t="shared" si="1"/>
        <v>0.013090277777778214</v>
      </c>
      <c r="M43" s="2"/>
    </row>
    <row r="44" spans="1:13" ht="12.75">
      <c r="A44" s="22">
        <v>43</v>
      </c>
      <c r="B44" s="70">
        <v>46</v>
      </c>
      <c r="C44" s="27" t="s">
        <v>100</v>
      </c>
      <c r="D44" s="27" t="s">
        <v>101</v>
      </c>
      <c r="E44" s="27" t="s">
        <v>93</v>
      </c>
      <c r="F44" s="65">
        <f>'speciale 1'!I47</f>
        <v>0.005532407407407736</v>
      </c>
      <c r="G44" s="65">
        <f>'speciale 2'!I47</f>
        <v>0.0038078703703706696</v>
      </c>
      <c r="H44" s="65"/>
      <c r="I44" s="65">
        <f>'speciale 3'!I47</f>
        <v>0.0037500000000030287</v>
      </c>
      <c r="J44" s="65"/>
      <c r="K44" s="65">
        <f t="shared" si="1"/>
        <v>0.013090277777781434</v>
      </c>
      <c r="M44" s="2"/>
    </row>
    <row r="45" spans="1:13" ht="12.75">
      <c r="A45" s="22">
        <v>44</v>
      </c>
      <c r="B45" s="70">
        <v>9</v>
      </c>
      <c r="C45" s="26" t="s">
        <v>39</v>
      </c>
      <c r="D45" s="26" t="s">
        <v>35</v>
      </c>
      <c r="E45" s="27" t="s">
        <v>23</v>
      </c>
      <c r="F45" s="65">
        <f>'speciale 1'!I10</f>
        <v>0.00537037037037047</v>
      </c>
      <c r="G45" s="65">
        <f>'speciale 2'!I10</f>
        <v>0.0035763888888889483</v>
      </c>
      <c r="H45" s="65">
        <v>0.0006944444444444445</v>
      </c>
      <c r="I45" s="65">
        <f>'speciale 3'!I10</f>
        <v>0.003472222222222987</v>
      </c>
      <c r="J45" s="65"/>
      <c r="K45" s="65">
        <f t="shared" si="1"/>
        <v>0.013113425925926849</v>
      </c>
      <c r="M45" s="2"/>
    </row>
    <row r="46" spans="1:13" ht="12.75">
      <c r="A46" s="22">
        <v>45</v>
      </c>
      <c r="B46" s="70">
        <v>32</v>
      </c>
      <c r="C46" s="27" t="s">
        <v>77</v>
      </c>
      <c r="D46" s="27" t="s">
        <v>45</v>
      </c>
      <c r="E46" s="27" t="s">
        <v>36</v>
      </c>
      <c r="F46" s="65">
        <f>'speciale 1'!I33</f>
        <v>0.005451388888889075</v>
      </c>
      <c r="G46" s="65">
        <f>'speciale 2'!I33</f>
        <v>0.0039004629629632026</v>
      </c>
      <c r="H46" s="65"/>
      <c r="I46" s="65">
        <f>'speciale 3'!I33</f>
        <v>0.0037615740740759573</v>
      </c>
      <c r="J46" s="65"/>
      <c r="K46" s="65">
        <f t="shared" si="1"/>
        <v>0.013113425925928235</v>
      </c>
      <c r="M46" s="2"/>
    </row>
    <row r="47" spans="1:13" ht="12.75">
      <c r="A47" s="22">
        <v>46</v>
      </c>
      <c r="B47" s="70">
        <v>28</v>
      </c>
      <c r="C47" s="27" t="s">
        <v>71</v>
      </c>
      <c r="D47" s="27" t="s">
        <v>28</v>
      </c>
      <c r="E47" s="27" t="s">
        <v>26</v>
      </c>
      <c r="F47" s="65">
        <f>'speciale 1'!I29</f>
        <v>0.00554398148148183</v>
      </c>
      <c r="G47" s="65">
        <f>'speciale 2'!I29</f>
        <v>0.003819444444444764</v>
      </c>
      <c r="H47" s="65"/>
      <c r="I47" s="65">
        <f>'speciale 3'!I29</f>
        <v>0.0037500000000019185</v>
      </c>
      <c r="J47" s="65"/>
      <c r="K47" s="65">
        <f t="shared" si="1"/>
        <v>0.013113425925928512</v>
      </c>
      <c r="M47" s="2"/>
    </row>
    <row r="48" spans="1:13" ht="12.75">
      <c r="A48" s="22">
        <v>47</v>
      </c>
      <c r="B48" s="70">
        <v>35</v>
      </c>
      <c r="C48" s="27" t="s">
        <v>82</v>
      </c>
      <c r="D48" s="27"/>
      <c r="E48" s="27" t="s">
        <v>51</v>
      </c>
      <c r="F48" s="65">
        <f>'speciale 1'!I36</f>
        <v>0.0055324074074072915</v>
      </c>
      <c r="G48" s="65">
        <f>'speciale 2'!I36</f>
        <v>0.0037731481481480533</v>
      </c>
      <c r="H48" s="65"/>
      <c r="I48" s="65">
        <f>'speciale 3'!I36</f>
        <v>0.0038194444444460407</v>
      </c>
      <c r="J48" s="65"/>
      <c r="K48" s="65">
        <f t="shared" si="1"/>
        <v>0.013125000000001386</v>
      </c>
      <c r="M48" s="2"/>
    </row>
    <row r="49" spans="1:13" ht="12.75">
      <c r="A49" s="22">
        <v>48</v>
      </c>
      <c r="B49" s="70">
        <v>47</v>
      </c>
      <c r="C49" s="27" t="s">
        <v>102</v>
      </c>
      <c r="D49" s="27"/>
      <c r="E49" s="27" t="s">
        <v>93</v>
      </c>
      <c r="F49" s="65">
        <f>'speciale 1'!I48</f>
        <v>0.005497685185184731</v>
      </c>
      <c r="G49" s="65">
        <f>'speciale 2'!I48</f>
        <v>0.003888888888888442</v>
      </c>
      <c r="H49" s="65"/>
      <c r="I49" s="65">
        <f>'speciale 3'!I48</f>
        <v>0.0037384259259282127</v>
      </c>
      <c r="J49" s="65"/>
      <c r="K49" s="65">
        <f t="shared" si="1"/>
        <v>0.013125000000001386</v>
      </c>
      <c r="M49" s="2"/>
    </row>
    <row r="50" spans="1:13" ht="12.75">
      <c r="A50" s="22">
        <v>49</v>
      </c>
      <c r="B50" s="70">
        <v>56</v>
      </c>
      <c r="C50" s="27" t="s">
        <v>114</v>
      </c>
      <c r="D50" s="27" t="s">
        <v>98</v>
      </c>
      <c r="E50" s="27" t="s">
        <v>36</v>
      </c>
      <c r="F50" s="65">
        <f>'speciale 1'!I57</f>
        <v>0.005613425925925453</v>
      </c>
      <c r="G50" s="65">
        <f>'speciale 2'!I57</f>
        <v>0.0038425925925921756</v>
      </c>
      <c r="H50" s="65"/>
      <c r="I50" s="65">
        <f>'speciale 3'!I57</f>
        <v>0.0036689814814846455</v>
      </c>
      <c r="J50" s="65"/>
      <c r="K50" s="65">
        <f t="shared" si="1"/>
        <v>0.013125000000002274</v>
      </c>
      <c r="M50" s="2"/>
    </row>
    <row r="51" spans="1:13" ht="14.25">
      <c r="A51" s="22">
        <v>50</v>
      </c>
      <c r="B51" s="70">
        <v>53</v>
      </c>
      <c r="C51" s="30" t="s">
        <v>110</v>
      </c>
      <c r="D51" s="27" t="s">
        <v>79</v>
      </c>
      <c r="E51" s="27" t="s">
        <v>36</v>
      </c>
      <c r="F51" s="65">
        <f>'speciale 1'!I54</f>
        <v>0.005520833333333253</v>
      </c>
      <c r="G51" s="65">
        <f>'speciale 2'!I54</f>
        <v>0.0038194444444443754</v>
      </c>
      <c r="H51" s="65"/>
      <c r="I51" s="65">
        <f>'speciale 3'!I54</f>
        <v>0.0037847222222247012</v>
      </c>
      <c r="J51" s="65"/>
      <c r="K51" s="65">
        <f t="shared" si="1"/>
        <v>0.01312500000000233</v>
      </c>
      <c r="M51" s="2"/>
    </row>
    <row r="52" spans="1:13" ht="12.75">
      <c r="A52" s="22">
        <v>51</v>
      </c>
      <c r="B52" s="70">
        <v>134</v>
      </c>
      <c r="C52" s="27" t="s">
        <v>215</v>
      </c>
      <c r="D52" s="27"/>
      <c r="E52" s="27" t="s">
        <v>26</v>
      </c>
      <c r="F52" s="65">
        <f>'speciale 1'!I135</f>
        <v>0.005474537037036931</v>
      </c>
      <c r="G52" s="65">
        <f>'speciale 2'!I135</f>
        <v>0.003842592592592453</v>
      </c>
      <c r="H52" s="65"/>
      <c r="I52" s="65">
        <f>'speciale 3'!I135</f>
        <v>0.003807870370377886</v>
      </c>
      <c r="J52" s="65"/>
      <c r="K52" s="65">
        <f t="shared" si="1"/>
        <v>0.01312500000000727</v>
      </c>
      <c r="M52" s="2"/>
    </row>
    <row r="53" spans="1:13" ht="12.75">
      <c r="A53" s="22">
        <v>52</v>
      </c>
      <c r="B53" s="70">
        <v>62</v>
      </c>
      <c r="C53" s="27" t="s">
        <v>122</v>
      </c>
      <c r="D53" s="27" t="s">
        <v>123</v>
      </c>
      <c r="E53" s="27" t="s">
        <v>36</v>
      </c>
      <c r="F53" s="65">
        <f>'speciale 1'!I63</f>
        <v>0.00564814814814818</v>
      </c>
      <c r="G53" s="65">
        <f>'speciale 2'!I63</f>
        <v>0.00381944444444432</v>
      </c>
      <c r="H53" s="65"/>
      <c r="I53" s="65">
        <f>'speciale 3'!I63</f>
        <v>0.0036689814814850896</v>
      </c>
      <c r="J53" s="65"/>
      <c r="K53" s="65">
        <f t="shared" si="1"/>
        <v>0.01313657407407759</v>
      </c>
      <c r="M53" s="2"/>
    </row>
    <row r="54" spans="1:13" ht="12.75">
      <c r="A54" s="22">
        <v>53</v>
      </c>
      <c r="B54" s="70">
        <v>68</v>
      </c>
      <c r="C54" s="31" t="s">
        <v>131</v>
      </c>
      <c r="D54" s="31"/>
      <c r="E54" s="31" t="s">
        <v>51</v>
      </c>
      <c r="F54" s="65">
        <f>'speciale 1'!I69</f>
        <v>0.005555555555555758</v>
      </c>
      <c r="G54" s="65">
        <f>'speciale 2'!I69</f>
        <v>0.0037847222222224253</v>
      </c>
      <c r="H54" s="65"/>
      <c r="I54" s="65">
        <f>'speciale 3'!I69</f>
        <v>0.0037962962963001834</v>
      </c>
      <c r="J54" s="65"/>
      <c r="K54" s="65">
        <f t="shared" si="1"/>
        <v>0.013136574074078367</v>
      </c>
      <c r="M54" s="2"/>
    </row>
    <row r="55" spans="1:13" ht="12.75">
      <c r="A55" s="22">
        <v>54</v>
      </c>
      <c r="B55" s="70">
        <v>65</v>
      </c>
      <c r="C55" s="27" t="s">
        <v>127</v>
      </c>
      <c r="D55" s="27"/>
      <c r="E55" s="27" t="s">
        <v>51</v>
      </c>
      <c r="F55" s="65">
        <f>'speciale 1'!I66</f>
        <v>0.0054050925925931415</v>
      </c>
      <c r="G55" s="65">
        <f>'speciale 2'!I66</f>
        <v>0.00398148148148203</v>
      </c>
      <c r="H55" s="65"/>
      <c r="I55" s="65">
        <f>'speciale 3'!I66</f>
        <v>0.0037731481481513285</v>
      </c>
      <c r="J55" s="65"/>
      <c r="K55" s="65">
        <f t="shared" si="1"/>
        <v>0.0131597222222265</v>
      </c>
      <c r="M55" s="2"/>
    </row>
    <row r="56" spans="1:13" ht="12.75">
      <c r="A56" s="22">
        <v>55</v>
      </c>
      <c r="B56" s="70">
        <v>58</v>
      </c>
      <c r="C56" s="27" t="s">
        <v>117</v>
      </c>
      <c r="D56" s="27"/>
      <c r="E56" s="27" t="s">
        <v>51</v>
      </c>
      <c r="F56" s="65">
        <f>'speciale 1'!I59</f>
        <v>0.00556712962962963</v>
      </c>
      <c r="G56" s="65">
        <f>'speciale 2'!I59</f>
        <v>0.003807870370370392</v>
      </c>
      <c r="H56" s="65"/>
      <c r="I56" s="65">
        <f>'speciale 3'!I59</f>
        <v>0.003842592592596228</v>
      </c>
      <c r="J56" s="65"/>
      <c r="K56" s="65">
        <f t="shared" si="1"/>
        <v>0.01321759259259625</v>
      </c>
      <c r="M56" s="2"/>
    </row>
    <row r="57" spans="1:13" ht="12.75">
      <c r="A57" s="22">
        <v>56</v>
      </c>
      <c r="B57" s="70">
        <v>66</v>
      </c>
      <c r="C57" s="27" t="s">
        <v>128</v>
      </c>
      <c r="D57" s="27" t="s">
        <v>98</v>
      </c>
      <c r="E57" s="27" t="s">
        <v>23</v>
      </c>
      <c r="F57" s="65">
        <f>'speciale 1'!I67</f>
        <v>0.0055787037037035025</v>
      </c>
      <c r="G57" s="65">
        <f>'speciale 2'!I67</f>
        <v>0.003888888888888664</v>
      </c>
      <c r="H57" s="65"/>
      <c r="I57" s="65">
        <f>'speciale 3'!I67</f>
        <v>0.0037731481481515505</v>
      </c>
      <c r="J57" s="65"/>
      <c r="K57" s="65">
        <f t="shared" si="1"/>
        <v>0.013240740740743717</v>
      </c>
      <c r="M57" s="2"/>
    </row>
    <row r="58" spans="1:13" ht="12.75">
      <c r="A58" s="22">
        <v>57</v>
      </c>
      <c r="B58" s="70">
        <v>91</v>
      </c>
      <c r="C58" s="27" t="s">
        <v>161</v>
      </c>
      <c r="D58" s="27" t="s">
        <v>162</v>
      </c>
      <c r="E58" s="27" t="s">
        <v>36</v>
      </c>
      <c r="F58" s="65">
        <f>'speciale 1'!I92</f>
        <v>0.005717592592592968</v>
      </c>
      <c r="G58" s="65">
        <f>'speciale 2'!I92</f>
        <v>0.0037615740740744585</v>
      </c>
      <c r="H58" s="65"/>
      <c r="I58" s="65">
        <f>'speciale 3'!I92</f>
        <v>0.003773148148153105</v>
      </c>
      <c r="J58" s="65"/>
      <c r="K58" s="65">
        <f t="shared" si="1"/>
        <v>0.013252314814820532</v>
      </c>
      <c r="M58" s="2"/>
    </row>
    <row r="59" spans="1:13" ht="12.75">
      <c r="A59" s="22">
        <v>58</v>
      </c>
      <c r="B59" s="70">
        <v>43</v>
      </c>
      <c r="C59" s="27" t="s">
        <v>96</v>
      </c>
      <c r="D59" s="27"/>
      <c r="E59" s="27" t="s">
        <v>51</v>
      </c>
      <c r="F59" s="65">
        <f>'speciale 1'!I44</f>
        <v>0.005543981481481164</v>
      </c>
      <c r="G59" s="65">
        <f>'speciale 2'!I44</f>
        <v>0.003912037037036742</v>
      </c>
      <c r="H59" s="65"/>
      <c r="I59" s="65">
        <f>'speciale 3'!I44</f>
        <v>0.003807870370372779</v>
      </c>
      <c r="J59" s="65"/>
      <c r="K59" s="65">
        <f t="shared" si="1"/>
        <v>0.013263888888890685</v>
      </c>
      <c r="M59" s="2"/>
    </row>
    <row r="60" spans="1:13" ht="12.75">
      <c r="A60" s="22">
        <v>59</v>
      </c>
      <c r="B60" s="70">
        <v>71</v>
      </c>
      <c r="C60" s="27" t="s">
        <v>135</v>
      </c>
      <c r="D60" s="27" t="s">
        <v>136</v>
      </c>
      <c r="E60" s="27" t="s">
        <v>36</v>
      </c>
      <c r="F60" s="65">
        <f>'speciale 1'!I72</f>
        <v>0.00562499999999988</v>
      </c>
      <c r="G60" s="65">
        <f>'speciale 2'!I72</f>
        <v>0.0038425925925925086</v>
      </c>
      <c r="H60" s="65"/>
      <c r="I60" s="65">
        <f>'speciale 3'!I72</f>
        <v>0.0037962962962998503</v>
      </c>
      <c r="J60" s="65"/>
      <c r="K60" s="65">
        <f t="shared" si="1"/>
        <v>0.013263888888892239</v>
      </c>
      <c r="M60" s="2"/>
    </row>
    <row r="61" spans="1:13" ht="12.75">
      <c r="A61" s="22">
        <v>60</v>
      </c>
      <c r="B61" s="70">
        <v>63</v>
      </c>
      <c r="C61" s="27" t="s">
        <v>124</v>
      </c>
      <c r="D61" s="27" t="s">
        <v>125</v>
      </c>
      <c r="E61" s="27" t="s">
        <v>36</v>
      </c>
      <c r="F61" s="65">
        <f>'speciale 1'!I64</f>
        <v>0.005763888888888957</v>
      </c>
      <c r="G61" s="65">
        <f>'speciale 2'!I64</f>
        <v>0.0038541666666667695</v>
      </c>
      <c r="H61" s="65"/>
      <c r="I61" s="65">
        <f>'speciale 3'!I64</f>
        <v>0.0036689814814852006</v>
      </c>
      <c r="J61" s="65"/>
      <c r="K61" s="65">
        <f t="shared" si="1"/>
        <v>0.013287037037040927</v>
      </c>
      <c r="M61" s="2"/>
    </row>
    <row r="62" spans="1:13" ht="12.75">
      <c r="A62" s="22">
        <v>61</v>
      </c>
      <c r="B62" s="70">
        <v>44</v>
      </c>
      <c r="C62" s="27" t="s">
        <v>97</v>
      </c>
      <c r="D62" s="27" t="s">
        <v>98</v>
      </c>
      <c r="E62" s="27" t="s">
        <v>23</v>
      </c>
      <c r="F62" s="65">
        <f>'speciale 1'!I45</f>
        <v>0.005659722222222108</v>
      </c>
      <c r="G62" s="65">
        <f>'speciale 2'!I45</f>
        <v>0.003842592592592453</v>
      </c>
      <c r="H62" s="65"/>
      <c r="I62" s="65">
        <f>'speciale 3'!I45</f>
        <v>0.003796296296298851</v>
      </c>
      <c r="J62" s="65"/>
      <c r="K62" s="65">
        <f t="shared" si="1"/>
        <v>0.013298611111113412</v>
      </c>
      <c r="M62" s="2"/>
    </row>
    <row r="63" spans="1:13" ht="14.25">
      <c r="A63" s="22">
        <v>62</v>
      </c>
      <c r="B63" s="70">
        <v>60</v>
      </c>
      <c r="C63" s="30" t="s">
        <v>120</v>
      </c>
      <c r="D63" s="27" t="s">
        <v>57</v>
      </c>
      <c r="E63" s="27" t="s">
        <v>51</v>
      </c>
      <c r="F63" s="65">
        <f>'speciale 1'!I61</f>
        <v>0.005543981481481941</v>
      </c>
      <c r="G63" s="65">
        <f>'speciale 2'!I61</f>
        <v>0.003912037037037408</v>
      </c>
      <c r="H63" s="65"/>
      <c r="I63" s="65">
        <f>'speciale 3'!I61</f>
        <v>0.003842592592595784</v>
      </c>
      <c r="J63" s="65"/>
      <c r="K63" s="65">
        <f t="shared" si="1"/>
        <v>0.013298611111115133</v>
      </c>
      <c r="M63" s="2"/>
    </row>
    <row r="64" spans="1:13" ht="12.75">
      <c r="A64" s="22">
        <v>63</v>
      </c>
      <c r="B64" s="70">
        <v>75</v>
      </c>
      <c r="C64" s="27" t="s">
        <v>141</v>
      </c>
      <c r="D64" s="27" t="s">
        <v>142</v>
      </c>
      <c r="E64" s="27" t="s">
        <v>51</v>
      </c>
      <c r="F64" s="65">
        <f>'speciale 1'!I76</f>
        <v>0.005601851851851636</v>
      </c>
      <c r="G64" s="65">
        <f>'speciale 2'!I76</f>
        <v>0.0038773148148145697</v>
      </c>
      <c r="H64" s="65"/>
      <c r="I64" s="65">
        <f>'speciale 3'!I76</f>
        <v>0.0038194444444489273</v>
      </c>
      <c r="J64" s="65"/>
      <c r="K64" s="65">
        <f t="shared" si="1"/>
        <v>0.013298611111115133</v>
      </c>
      <c r="M64" s="2"/>
    </row>
    <row r="65" spans="1:13" ht="12.75">
      <c r="A65" s="22">
        <v>64</v>
      </c>
      <c r="B65" s="70">
        <v>76</v>
      </c>
      <c r="C65" s="27" t="s">
        <v>143</v>
      </c>
      <c r="D65" s="27"/>
      <c r="E65" s="27" t="s">
        <v>36</v>
      </c>
      <c r="F65" s="65">
        <f>'speciale 1'!I77</f>
        <v>0.005601851851851858</v>
      </c>
      <c r="G65" s="65">
        <f>'speciale 2'!I77</f>
        <v>0.00396990740740738</v>
      </c>
      <c r="H65" s="65"/>
      <c r="I65" s="65">
        <f>'speciale 3'!I77</f>
        <v>0.003750000000004694</v>
      </c>
      <c r="J65" s="65"/>
      <c r="K65" s="65">
        <f t="shared" si="1"/>
        <v>0.013321759259263932</v>
      </c>
      <c r="M65" s="2"/>
    </row>
    <row r="66" spans="1:13" ht="12.75">
      <c r="A66" s="22">
        <v>65</v>
      </c>
      <c r="B66" s="70">
        <v>93</v>
      </c>
      <c r="C66" s="27" t="s">
        <v>165</v>
      </c>
      <c r="D66" s="27" t="s">
        <v>166</v>
      </c>
      <c r="E66" s="27" t="s">
        <v>36</v>
      </c>
      <c r="F66" s="65">
        <f>'speciale 1'!I94</f>
        <v>0.005601851851851691</v>
      </c>
      <c r="G66" s="65">
        <f>'speciale 2'!I94</f>
        <v>0.003935185185184986</v>
      </c>
      <c r="H66" s="65"/>
      <c r="I66" s="65">
        <f>'speciale 3'!I94</f>
        <v>0.0038078703703757766</v>
      </c>
      <c r="J66" s="65"/>
      <c r="K66" s="65">
        <f aca="true" t="shared" si="2" ref="K66:K97">SUM(F66:J66)</f>
        <v>0.013344907407412454</v>
      </c>
      <c r="M66" s="2"/>
    </row>
    <row r="67" spans="1:13" ht="12.75">
      <c r="A67" s="22">
        <v>66</v>
      </c>
      <c r="B67" s="70">
        <v>118</v>
      </c>
      <c r="C67" s="27" t="s">
        <v>196</v>
      </c>
      <c r="D67" s="27"/>
      <c r="E67" s="27" t="s">
        <v>36</v>
      </c>
      <c r="F67" s="65">
        <f>'speciale 1'!I119</f>
        <v>0.005520833333333641</v>
      </c>
      <c r="G67" s="65">
        <f>'speciale 2'!I119</f>
        <v>0.003993055555555902</v>
      </c>
      <c r="H67" s="65"/>
      <c r="I67" s="65">
        <f>'speciale 3'!I119</f>
        <v>0.0038310185185255197</v>
      </c>
      <c r="J67" s="65"/>
      <c r="K67" s="65">
        <f t="shared" si="2"/>
        <v>0.013344907407415063</v>
      </c>
      <c r="M67" s="2"/>
    </row>
    <row r="68" spans="1:13" ht="12.75">
      <c r="A68" s="22">
        <v>67</v>
      </c>
      <c r="B68" s="70">
        <v>17</v>
      </c>
      <c r="C68" s="26" t="s">
        <v>54</v>
      </c>
      <c r="D68" s="26" t="s">
        <v>55</v>
      </c>
      <c r="E68" s="27" t="s">
        <v>51</v>
      </c>
      <c r="F68" s="65">
        <f>'speciale 1'!I18</f>
        <v>0.00541666666666657</v>
      </c>
      <c r="G68" s="65">
        <f>'speciale 2'!I18</f>
        <v>0.0036458333333331816</v>
      </c>
      <c r="H68" s="65"/>
      <c r="I68" s="65">
        <f>'speciale 3'!I18</f>
        <v>0.0036226851851857145</v>
      </c>
      <c r="J68" s="65">
        <v>0.0006944444444444445</v>
      </c>
      <c r="K68" s="65">
        <f t="shared" si="2"/>
        <v>0.01337962962962991</v>
      </c>
      <c r="M68" s="2"/>
    </row>
    <row r="69" spans="1:13" ht="12.75">
      <c r="A69" s="22">
        <v>68</v>
      </c>
      <c r="B69" s="70">
        <v>42</v>
      </c>
      <c r="C69" s="27" t="s">
        <v>94</v>
      </c>
      <c r="D69" s="27" t="s">
        <v>95</v>
      </c>
      <c r="E69" s="27" t="s">
        <v>36</v>
      </c>
      <c r="F69" s="65">
        <f>'speciale 1'!I43</f>
        <v>0.005648148148148624</v>
      </c>
      <c r="G69" s="65">
        <f>'speciale 2'!I43</f>
        <v>0.003877314814815236</v>
      </c>
      <c r="H69" s="65"/>
      <c r="I69" s="65">
        <f>'speciale 3'!I43</f>
        <v>0.0038541666666687124</v>
      </c>
      <c r="J69" s="65"/>
      <c r="K69" s="65">
        <f t="shared" si="2"/>
        <v>0.013379629629632572</v>
      </c>
      <c r="M69" s="2"/>
    </row>
    <row r="70" spans="1:13" ht="12.75">
      <c r="A70" s="22">
        <v>69</v>
      </c>
      <c r="B70" s="70">
        <v>84</v>
      </c>
      <c r="C70" s="27" t="s">
        <v>152</v>
      </c>
      <c r="D70" s="27" t="s">
        <v>41</v>
      </c>
      <c r="E70" s="27" t="s">
        <v>23</v>
      </c>
      <c r="F70" s="65">
        <f>'speciale 1'!I85</f>
        <v>0.005694444444444224</v>
      </c>
      <c r="G70" s="65">
        <f>'speciale 2'!I85</f>
        <v>0.0038541666666664365</v>
      </c>
      <c r="H70" s="65"/>
      <c r="I70" s="65">
        <f>'speciale 3'!I85</f>
        <v>0.003831018518523077</v>
      </c>
      <c r="J70" s="65"/>
      <c r="K70" s="65">
        <f t="shared" si="2"/>
        <v>0.013379629629633738</v>
      </c>
      <c r="M70" s="2"/>
    </row>
    <row r="71" spans="1:13" ht="12.75">
      <c r="A71" s="22">
        <v>70</v>
      </c>
      <c r="B71" s="70">
        <v>54</v>
      </c>
      <c r="C71" s="27" t="s">
        <v>111</v>
      </c>
      <c r="D71" s="27" t="s">
        <v>112</v>
      </c>
      <c r="E71" s="27" t="s">
        <v>51</v>
      </c>
      <c r="F71" s="65">
        <f>'speciale 1'!I55</f>
        <v>0.005567129629629741</v>
      </c>
      <c r="G71" s="65">
        <f>'speciale 2'!I55</f>
        <v>0.003923611111111169</v>
      </c>
      <c r="H71" s="65"/>
      <c r="I71" s="65">
        <f>'speciale 3'!I55</f>
        <v>0.003900462962965756</v>
      </c>
      <c r="J71" s="65"/>
      <c r="K71" s="65">
        <f t="shared" si="2"/>
        <v>0.013391203703706667</v>
      </c>
      <c r="M71" s="2"/>
    </row>
    <row r="72" spans="1:13" ht="14.25">
      <c r="A72" s="22">
        <v>71</v>
      </c>
      <c r="B72" s="70">
        <v>59</v>
      </c>
      <c r="C72" s="30" t="s">
        <v>118</v>
      </c>
      <c r="D72" s="27" t="s">
        <v>119</v>
      </c>
      <c r="E72" s="27" t="s">
        <v>93</v>
      </c>
      <c r="F72" s="65">
        <f>'speciale 1'!I60</f>
        <v>0.005659722222222441</v>
      </c>
      <c r="G72" s="65">
        <f>'speciale 2'!I60</f>
        <v>0.003877314814815014</v>
      </c>
      <c r="H72" s="65"/>
      <c r="I72" s="65">
        <f>'speciale 3'!I60</f>
        <v>0.0038657407407435285</v>
      </c>
      <c r="J72" s="65"/>
      <c r="K72" s="65">
        <f t="shared" si="2"/>
        <v>0.013402777777780983</v>
      </c>
      <c r="M72" s="2"/>
    </row>
    <row r="73" spans="1:13" ht="14.25">
      <c r="A73" s="22">
        <v>72</v>
      </c>
      <c r="B73" s="70">
        <v>78</v>
      </c>
      <c r="C73" s="27" t="s">
        <v>145</v>
      </c>
      <c r="D73" s="67"/>
      <c r="E73" s="27" t="s">
        <v>26</v>
      </c>
      <c r="F73" s="65">
        <f>'speciale 1'!I79</f>
        <v>0.0055902777777782076</v>
      </c>
      <c r="G73" s="65">
        <f>'speciale 2'!I79</f>
        <v>0.003993055555556013</v>
      </c>
      <c r="H73" s="65"/>
      <c r="I73" s="65">
        <f>'speciale 3'!I79</f>
        <v>0.003842592592596672</v>
      </c>
      <c r="J73" s="65"/>
      <c r="K73" s="65">
        <f t="shared" si="2"/>
        <v>0.013425925925930893</v>
      </c>
      <c r="M73" s="2"/>
    </row>
    <row r="74" spans="1:13" ht="12.75">
      <c r="A74" s="22">
        <v>73</v>
      </c>
      <c r="B74" s="70">
        <v>48</v>
      </c>
      <c r="C74" s="27" t="s">
        <v>103</v>
      </c>
      <c r="D74" s="27"/>
      <c r="E74" s="27" t="s">
        <v>51</v>
      </c>
      <c r="F74" s="65">
        <f>'speciale 1'!I49</f>
        <v>0.0053819444444442865</v>
      </c>
      <c r="G74" s="65">
        <f>'speciale 2'!I49</f>
        <v>0.0037384259259257147</v>
      </c>
      <c r="H74" s="65">
        <v>0.0006944444444444445</v>
      </c>
      <c r="I74" s="65">
        <f>'speciale 3'!I49</f>
        <v>0.003622685185187602</v>
      </c>
      <c r="J74" s="65"/>
      <c r="K74" s="65">
        <f t="shared" si="2"/>
        <v>0.013437500000002047</v>
      </c>
      <c r="M74" s="2"/>
    </row>
    <row r="75" spans="1:13" ht="12.75">
      <c r="A75" s="22">
        <v>74</v>
      </c>
      <c r="B75" s="70">
        <v>73</v>
      </c>
      <c r="C75" s="27" t="s">
        <v>138</v>
      </c>
      <c r="D75" s="27" t="s">
        <v>76</v>
      </c>
      <c r="E75" s="27" t="s">
        <v>51</v>
      </c>
      <c r="F75" s="65">
        <f>'speciale 1'!I74</f>
        <v>0.0055902777777780965</v>
      </c>
      <c r="G75" s="65">
        <f>'speciale 2'!I74</f>
        <v>0.004039351851852169</v>
      </c>
      <c r="H75" s="65"/>
      <c r="I75" s="65">
        <f>'speciale 3'!I74</f>
        <v>0.003819444444448372</v>
      </c>
      <c r="J75" s="65"/>
      <c r="K75" s="65">
        <f t="shared" si="2"/>
        <v>0.013449074074078637</v>
      </c>
      <c r="M75" s="2"/>
    </row>
    <row r="76" spans="1:13" ht="12.75">
      <c r="A76" s="22">
        <v>75</v>
      </c>
      <c r="B76" s="70">
        <v>39</v>
      </c>
      <c r="C76" s="27" t="s">
        <v>88</v>
      </c>
      <c r="D76" s="27" t="s">
        <v>89</v>
      </c>
      <c r="E76" s="27" t="s">
        <v>51</v>
      </c>
      <c r="F76" s="65">
        <f>'speciale 1'!I40</f>
        <v>0.00576388888888868</v>
      </c>
      <c r="G76" s="65">
        <f>'speciale 2'!I40</f>
        <v>0.003923611111110892</v>
      </c>
      <c r="H76" s="65"/>
      <c r="I76" s="65">
        <f>'speciale 3'!I40</f>
        <v>0.0037731481481506624</v>
      </c>
      <c r="J76" s="65"/>
      <c r="K76" s="65">
        <f t="shared" si="2"/>
        <v>0.013460648148150234</v>
      </c>
      <c r="M76" s="2"/>
    </row>
    <row r="77" spans="1:13" ht="12.75">
      <c r="A77" s="22">
        <v>76</v>
      </c>
      <c r="B77" s="70">
        <v>50</v>
      </c>
      <c r="C77" s="27" t="s">
        <v>105</v>
      </c>
      <c r="D77" s="27" t="s">
        <v>92</v>
      </c>
      <c r="E77" s="27" t="s">
        <v>23</v>
      </c>
      <c r="F77" s="65">
        <f>'speciale 1'!I51</f>
        <v>0.005844907407407618</v>
      </c>
      <c r="G77" s="65">
        <f>'speciale 2'!I51</f>
        <v>0.0038541666666668806</v>
      </c>
      <c r="H77" s="65"/>
      <c r="I77" s="65">
        <f>'speciale 3'!I51</f>
        <v>0.0037731481481509954</v>
      </c>
      <c r="J77" s="65"/>
      <c r="K77" s="65">
        <f t="shared" si="2"/>
        <v>0.013472222222225494</v>
      </c>
      <c r="M77" s="2"/>
    </row>
    <row r="78" spans="1:13" ht="12.75">
      <c r="A78" s="22">
        <v>77</v>
      </c>
      <c r="B78" s="70">
        <v>176</v>
      </c>
      <c r="C78" s="27" t="s">
        <v>261</v>
      </c>
      <c r="D78" s="27" t="s">
        <v>130</v>
      </c>
      <c r="E78" s="27" t="s">
        <v>36</v>
      </c>
      <c r="F78" s="65">
        <f>'speciale 1'!I177</f>
        <v>0.005520833333333586</v>
      </c>
      <c r="G78" s="65">
        <f>'speciale 2'!I177</f>
        <v>0.003969907407407658</v>
      </c>
      <c r="H78" s="65"/>
      <c r="I78" s="65">
        <f>'speciale 3'!I177</f>
        <v>0.003981481481491356</v>
      </c>
      <c r="J78" s="65"/>
      <c r="K78" s="65">
        <f t="shared" si="2"/>
        <v>0.0134722222222326</v>
      </c>
      <c r="M78" s="2"/>
    </row>
    <row r="79" spans="1:13" ht="12.75">
      <c r="A79" s="22">
        <v>78</v>
      </c>
      <c r="B79" s="70">
        <v>87</v>
      </c>
      <c r="C79" s="27" t="s">
        <v>156</v>
      </c>
      <c r="D79" s="27" t="s">
        <v>86</v>
      </c>
      <c r="E79" s="27" t="s">
        <v>36</v>
      </c>
      <c r="F79" s="65">
        <f>'speciale 1'!I88</f>
        <v>0.00556712962963013</v>
      </c>
      <c r="G79" s="65">
        <f>'speciale 2'!I88</f>
        <v>0.003958333333333841</v>
      </c>
      <c r="H79" s="65"/>
      <c r="I79" s="65">
        <f>'speciale 3'!I88</f>
        <v>0.003969907407412543</v>
      </c>
      <c r="J79" s="65"/>
      <c r="K79" s="65">
        <f t="shared" si="2"/>
        <v>0.013495370370376514</v>
      </c>
      <c r="M79" s="2"/>
    </row>
    <row r="80" spans="1:13" ht="14.25">
      <c r="A80" s="22">
        <v>79</v>
      </c>
      <c r="B80" s="70">
        <v>125</v>
      </c>
      <c r="C80" s="30" t="s">
        <v>205</v>
      </c>
      <c r="D80" s="27"/>
      <c r="E80" s="27" t="s">
        <v>36</v>
      </c>
      <c r="F80" s="65">
        <f>'speciale 1'!I126</f>
        <v>0.0056365740740739745</v>
      </c>
      <c r="G80" s="65">
        <f>'speciale 2'!I126</f>
        <v>0.003981481481481364</v>
      </c>
      <c r="H80" s="65"/>
      <c r="I80" s="65">
        <f>'speciale 3'!I126</f>
        <v>0.003877314814821342</v>
      </c>
      <c r="J80" s="65"/>
      <c r="K80" s="65">
        <f t="shared" si="2"/>
        <v>0.01349537037037668</v>
      </c>
      <c r="M80" s="2"/>
    </row>
    <row r="81" spans="1:13" ht="14.25">
      <c r="A81" s="22">
        <v>80</v>
      </c>
      <c r="B81" s="70">
        <v>79</v>
      </c>
      <c r="C81" s="30" t="s">
        <v>146</v>
      </c>
      <c r="D81" s="27" t="s">
        <v>101</v>
      </c>
      <c r="E81" s="27" t="s">
        <v>23</v>
      </c>
      <c r="F81" s="65">
        <f>'speciale 1'!I80</f>
        <v>0.005659722222222885</v>
      </c>
      <c r="G81" s="65">
        <f>'speciale 2'!I80</f>
        <v>0.00392361111111178</v>
      </c>
      <c r="H81" s="65"/>
      <c r="I81" s="65">
        <f>'speciale 3'!I80</f>
        <v>0.003923611111115388</v>
      </c>
      <c r="J81" s="65"/>
      <c r="K81" s="65">
        <f t="shared" si="2"/>
        <v>0.013506944444450053</v>
      </c>
      <c r="M81" s="2"/>
    </row>
    <row r="82" spans="1:13" ht="12.75">
      <c r="A82" s="22">
        <v>81</v>
      </c>
      <c r="B82" s="70">
        <v>95</v>
      </c>
      <c r="C82" s="27" t="s">
        <v>168</v>
      </c>
      <c r="D82" s="27" t="s">
        <v>169</v>
      </c>
      <c r="E82" s="27" t="s">
        <v>93</v>
      </c>
      <c r="F82" s="65">
        <f>'speciale 1'!I96</f>
        <v>0.005659722222222496</v>
      </c>
      <c r="G82" s="65">
        <f>'speciale 2'!I96</f>
        <v>0.003981481481481752</v>
      </c>
      <c r="H82" s="65"/>
      <c r="I82" s="65">
        <f>'speciale 3'!I96</f>
        <v>0.0038773148148196768</v>
      </c>
      <c r="J82" s="65"/>
      <c r="K82" s="65">
        <f t="shared" si="2"/>
        <v>0.013518518518523925</v>
      </c>
      <c r="M82" s="2"/>
    </row>
    <row r="83" spans="1:13" ht="12.75">
      <c r="A83" s="22">
        <v>82</v>
      </c>
      <c r="B83" s="70">
        <v>108</v>
      </c>
      <c r="C83" s="27" t="s">
        <v>185</v>
      </c>
      <c r="D83" s="27"/>
      <c r="E83" s="27" t="s">
        <v>51</v>
      </c>
      <c r="F83" s="65">
        <f>'speciale 1'!I109</f>
        <v>0.005671296296296424</v>
      </c>
      <c r="G83" s="65">
        <f>'speciale 2'!I109</f>
        <v>0.003935185185185264</v>
      </c>
      <c r="H83" s="65"/>
      <c r="I83" s="65">
        <f>'speciale 3'!I109</f>
        <v>0.003912037037042793</v>
      </c>
      <c r="J83" s="65"/>
      <c r="K83" s="65">
        <f t="shared" si="2"/>
        <v>0.01351851851852448</v>
      </c>
      <c r="M83" s="2"/>
    </row>
    <row r="84" spans="1:13" ht="15">
      <c r="A84" s="22">
        <v>83</v>
      </c>
      <c r="B84" s="70">
        <v>130</v>
      </c>
      <c r="C84" s="33" t="s">
        <v>211</v>
      </c>
      <c r="D84" s="27"/>
      <c r="E84" s="27" t="s">
        <v>93</v>
      </c>
      <c r="F84" s="65">
        <f>'speciale 1'!I131</f>
        <v>0.0056365740740740855</v>
      </c>
      <c r="G84" s="65">
        <f>'speciale 2'!I131</f>
        <v>0.00403935185185178</v>
      </c>
      <c r="H84" s="65"/>
      <c r="I84" s="65">
        <f>'speciale 3'!I131</f>
        <v>0.0038425925926002247</v>
      </c>
      <c r="J84" s="65"/>
      <c r="K84" s="65">
        <f t="shared" si="2"/>
        <v>0.01351851851852609</v>
      </c>
      <c r="M84" s="2"/>
    </row>
    <row r="85" spans="1:13" ht="12.75">
      <c r="A85" s="22">
        <v>84</v>
      </c>
      <c r="B85" s="70">
        <v>82</v>
      </c>
      <c r="C85" s="27" t="s">
        <v>150</v>
      </c>
      <c r="D85" s="27" t="s">
        <v>55</v>
      </c>
      <c r="E85" s="27" t="s">
        <v>36</v>
      </c>
      <c r="F85" s="65">
        <f>'speciale 1'!I83</f>
        <v>0.005370370370370692</v>
      </c>
      <c r="G85" s="65">
        <f>'speciale 2'!I83</f>
        <v>0.0037731481481484974</v>
      </c>
      <c r="H85" s="65"/>
      <c r="I85" s="65">
        <f>'speciale 3'!I83</f>
        <v>0.0037037037037087606</v>
      </c>
      <c r="J85" s="65">
        <v>0.0006944444444444445</v>
      </c>
      <c r="K85" s="65">
        <f t="shared" si="2"/>
        <v>0.013541666666672393</v>
      </c>
      <c r="M85" s="2"/>
    </row>
    <row r="86" spans="1:13" ht="12.75">
      <c r="A86" s="22">
        <v>85</v>
      </c>
      <c r="B86" s="70">
        <v>102</v>
      </c>
      <c r="C86" s="27" t="s">
        <v>178</v>
      </c>
      <c r="D86" s="27"/>
      <c r="E86" s="27" t="s">
        <v>36</v>
      </c>
      <c r="F86" s="65">
        <f>'speciale 1'!I103</f>
        <v>0.005694444444444224</v>
      </c>
      <c r="G86" s="65">
        <f>'speciale 2'!I103</f>
        <v>0.00401620370370348</v>
      </c>
      <c r="H86" s="65"/>
      <c r="I86" s="65">
        <f>'speciale 3'!I103</f>
        <v>0.003854166666672043</v>
      </c>
      <c r="J86" s="65"/>
      <c r="K86" s="65">
        <f t="shared" si="2"/>
        <v>0.013564814814819748</v>
      </c>
      <c r="M86" s="2"/>
    </row>
    <row r="87" spans="1:13" ht="12.75">
      <c r="A87" s="22">
        <v>86</v>
      </c>
      <c r="B87" s="70">
        <v>89</v>
      </c>
      <c r="C87" s="27" t="s">
        <v>158</v>
      </c>
      <c r="D87" s="27" t="s">
        <v>159</v>
      </c>
      <c r="E87" s="27" t="s">
        <v>26</v>
      </c>
      <c r="F87" s="65">
        <f>'speciale 1'!I90</f>
        <v>0.005787037037036924</v>
      </c>
      <c r="G87" s="65">
        <f>'speciale 2'!I90</f>
        <v>0.0039004629629628695</v>
      </c>
      <c r="H87" s="65"/>
      <c r="I87" s="65">
        <f>'speciale 3'!I90</f>
        <v>0.0039004629629675325</v>
      </c>
      <c r="J87" s="65"/>
      <c r="K87" s="65">
        <f t="shared" si="2"/>
        <v>0.013587962962967326</v>
      </c>
      <c r="M87" s="2"/>
    </row>
    <row r="88" spans="1:13" ht="14.25">
      <c r="A88" s="22">
        <v>87</v>
      </c>
      <c r="B88" s="70">
        <v>103</v>
      </c>
      <c r="C88" s="30" t="s">
        <v>179</v>
      </c>
      <c r="D88" s="27"/>
      <c r="E88" s="27" t="s">
        <v>26</v>
      </c>
      <c r="F88" s="65">
        <f>'speciale 1'!I104</f>
        <v>0.005740740740740713</v>
      </c>
      <c r="G88" s="65">
        <f>'speciale 2'!I104</f>
        <v>0.00405092592592593</v>
      </c>
      <c r="H88" s="65"/>
      <c r="I88" s="65">
        <f>'speciale 3'!I104</f>
        <v>0.0037962962963019597</v>
      </c>
      <c r="J88" s="65"/>
      <c r="K88" s="65">
        <f t="shared" si="2"/>
        <v>0.013587962962968603</v>
      </c>
      <c r="M88" s="2"/>
    </row>
    <row r="89" spans="1:13" ht="12.75">
      <c r="A89" s="22">
        <v>88</v>
      </c>
      <c r="B89" s="70">
        <v>114</v>
      </c>
      <c r="C89" s="27" t="s">
        <v>192</v>
      </c>
      <c r="D89" s="27"/>
      <c r="E89" s="27" t="s">
        <v>51</v>
      </c>
      <c r="F89" s="65">
        <f>'speciale 1'!I115</f>
        <v>0.00563657407407453</v>
      </c>
      <c r="G89" s="65">
        <f>'speciale 2'!I115</f>
        <v>0.004027777777778241</v>
      </c>
      <c r="H89" s="65"/>
      <c r="I89" s="65">
        <f>'speciale 3'!I115</f>
        <v>0.0039236111111171645</v>
      </c>
      <c r="J89" s="65"/>
      <c r="K89" s="65">
        <f t="shared" si="2"/>
        <v>0.013587962962969935</v>
      </c>
      <c r="M89" s="2"/>
    </row>
    <row r="90" spans="1:13" ht="12.75">
      <c r="A90" s="22">
        <v>89</v>
      </c>
      <c r="B90" s="70">
        <v>88</v>
      </c>
      <c r="C90" s="27" t="s">
        <v>157</v>
      </c>
      <c r="D90" s="27"/>
      <c r="E90" s="27" t="s">
        <v>26</v>
      </c>
      <c r="F90" s="65">
        <f>'speciale 1'!I89</f>
        <v>0.005798611111110741</v>
      </c>
      <c r="G90" s="65">
        <f>'speciale 2'!I89</f>
        <v>0.003946759259258914</v>
      </c>
      <c r="H90" s="65"/>
      <c r="I90" s="65">
        <f>'speciale 3'!I89</f>
        <v>0.003854166666672043</v>
      </c>
      <c r="J90" s="65"/>
      <c r="K90" s="65">
        <f t="shared" si="2"/>
        <v>0.013599537037041698</v>
      </c>
      <c r="M90" s="2"/>
    </row>
    <row r="91" spans="1:13" ht="12.75">
      <c r="A91" s="22">
        <v>90</v>
      </c>
      <c r="B91" s="70">
        <v>104</v>
      </c>
      <c r="C91" s="27" t="s">
        <v>180</v>
      </c>
      <c r="D91" s="27" t="s">
        <v>142</v>
      </c>
      <c r="E91" s="27" t="s">
        <v>51</v>
      </c>
      <c r="F91" s="65">
        <f>'speciale 1'!I105</f>
        <v>0.00567129629629648</v>
      </c>
      <c r="G91" s="65">
        <f>'speciale 2'!I105</f>
        <v>0.004039351851852002</v>
      </c>
      <c r="H91" s="65"/>
      <c r="I91" s="65">
        <f>'speciale 3'!I105</f>
        <v>0.003888888888894715</v>
      </c>
      <c r="J91" s="65"/>
      <c r="K91" s="65">
        <f t="shared" si="2"/>
        <v>0.013599537037043197</v>
      </c>
      <c r="M91" s="2"/>
    </row>
    <row r="92" spans="1:13" ht="12.75">
      <c r="A92" s="22">
        <v>91</v>
      </c>
      <c r="B92" s="70">
        <v>40</v>
      </c>
      <c r="C92" s="27" t="s">
        <v>90</v>
      </c>
      <c r="D92" s="27" t="s">
        <v>28</v>
      </c>
      <c r="E92" s="27" t="s">
        <v>23</v>
      </c>
      <c r="F92" s="65">
        <f>'speciale 1'!I41</f>
        <v>0.005902777777777812</v>
      </c>
      <c r="G92" s="65">
        <f>'speciale 2'!I41</f>
        <v>0.0039120370370370194</v>
      </c>
      <c r="H92" s="65"/>
      <c r="I92" s="65">
        <f>'speciale 3'!I41</f>
        <v>0.003796296296298962</v>
      </c>
      <c r="J92" s="65"/>
      <c r="K92" s="65">
        <f t="shared" si="2"/>
        <v>0.013611111111113794</v>
      </c>
      <c r="M92" s="2"/>
    </row>
    <row r="93" spans="1:13" ht="12.75">
      <c r="A93" s="22">
        <v>92</v>
      </c>
      <c r="B93" s="70">
        <v>109</v>
      </c>
      <c r="C93" s="27" t="s">
        <v>186</v>
      </c>
      <c r="D93" s="27" t="s">
        <v>28</v>
      </c>
      <c r="E93" s="27" t="s">
        <v>93</v>
      </c>
      <c r="F93" s="65">
        <f>'speciale 1'!I110</f>
        <v>0.0056481481481484574</v>
      </c>
      <c r="G93" s="65">
        <f>'speciale 2'!I110</f>
        <v>0.004027777777778074</v>
      </c>
      <c r="H93" s="65"/>
      <c r="I93" s="65">
        <f>'speciale 3'!I110</f>
        <v>0.003935185185191203</v>
      </c>
      <c r="J93" s="65"/>
      <c r="K93" s="65">
        <f t="shared" si="2"/>
        <v>0.013611111111117735</v>
      </c>
      <c r="M93" s="2"/>
    </row>
    <row r="94" spans="1:13" ht="12.75">
      <c r="A94" s="22">
        <v>93</v>
      </c>
      <c r="B94" s="70">
        <v>101</v>
      </c>
      <c r="C94" s="27" t="s">
        <v>177</v>
      </c>
      <c r="D94" s="27" t="s">
        <v>166</v>
      </c>
      <c r="E94" s="27" t="s">
        <v>93</v>
      </c>
      <c r="F94" s="65">
        <f>'speciale 1'!I102</f>
        <v>0.005740740740740713</v>
      </c>
      <c r="G94" s="65">
        <f>'speciale 2'!I102</f>
        <v>0.003993055555556124</v>
      </c>
      <c r="H94" s="65"/>
      <c r="I94" s="65">
        <f>'speciale 3'!I102</f>
        <v>0.0039004629629681986</v>
      </c>
      <c r="J94" s="65"/>
      <c r="K94" s="65">
        <f t="shared" si="2"/>
        <v>0.013634259259265036</v>
      </c>
      <c r="M94" s="2"/>
    </row>
    <row r="95" spans="1:13" ht="12.75">
      <c r="A95" s="22">
        <v>94</v>
      </c>
      <c r="B95" s="70">
        <v>85</v>
      </c>
      <c r="C95" s="27" t="s">
        <v>153</v>
      </c>
      <c r="D95" s="27" t="s">
        <v>154</v>
      </c>
      <c r="E95" s="27" t="s">
        <v>51</v>
      </c>
      <c r="F95" s="65">
        <f>'speciale 1'!I86</f>
        <v>0.005613425925925952</v>
      </c>
      <c r="G95" s="65">
        <f>'speciale 2'!I86</f>
        <v>0.004027777777777797</v>
      </c>
      <c r="H95" s="65"/>
      <c r="I95" s="65">
        <f>'speciale 3'!I86</f>
        <v>0.0040046296296343264</v>
      </c>
      <c r="J95" s="65"/>
      <c r="K95" s="65">
        <f t="shared" si="2"/>
        <v>0.013645833333338075</v>
      </c>
      <c r="M95" s="2"/>
    </row>
    <row r="96" spans="1:13" ht="12.75">
      <c r="A96" s="22">
        <v>95</v>
      </c>
      <c r="B96" s="70">
        <v>111</v>
      </c>
      <c r="C96" s="27" t="s">
        <v>188</v>
      </c>
      <c r="D96" s="27"/>
      <c r="E96" s="27" t="s">
        <v>51</v>
      </c>
      <c r="F96" s="65">
        <f>'speciale 1'!I112</f>
        <v>0.005740740740740491</v>
      </c>
      <c r="G96" s="65">
        <f>'speciale 2'!I112</f>
        <v>0.003981481481481253</v>
      </c>
      <c r="H96" s="65"/>
      <c r="I96" s="65">
        <f>'speciale 3'!I112</f>
        <v>0.003923611111117609</v>
      </c>
      <c r="J96" s="65"/>
      <c r="K96" s="65">
        <f t="shared" si="2"/>
        <v>0.013645833333339352</v>
      </c>
      <c r="M96" s="2"/>
    </row>
    <row r="97" spans="1:13" ht="12.75">
      <c r="A97" s="22">
        <v>96</v>
      </c>
      <c r="B97" s="70">
        <v>74</v>
      </c>
      <c r="C97" s="27" t="s">
        <v>139</v>
      </c>
      <c r="D97" s="27" t="s">
        <v>55</v>
      </c>
      <c r="E97" s="27" t="s">
        <v>140</v>
      </c>
      <c r="F97" s="65">
        <f>'speciale 1'!I75</f>
        <v>0.005740740740741268</v>
      </c>
      <c r="G97" s="65">
        <f>'speciale 2'!I75</f>
        <v>0.004039351851852391</v>
      </c>
      <c r="H97" s="65"/>
      <c r="I97" s="65">
        <f>'speciale 3'!I75</f>
        <v>0.0038888888888931605</v>
      </c>
      <c r="J97" s="65"/>
      <c r="K97" s="65">
        <f t="shared" si="2"/>
        <v>0.01366898148148682</v>
      </c>
      <c r="M97" s="2"/>
    </row>
    <row r="98" spans="1:13" ht="12.75">
      <c r="A98" s="22">
        <v>97</v>
      </c>
      <c r="B98" s="70">
        <v>100</v>
      </c>
      <c r="C98" s="27" t="s">
        <v>175</v>
      </c>
      <c r="D98" s="27" t="s">
        <v>176</v>
      </c>
      <c r="E98" s="27" t="s">
        <v>51</v>
      </c>
      <c r="F98" s="65">
        <f>'speciale 1'!I101</f>
        <v>0.005717592592592857</v>
      </c>
      <c r="G98" s="65">
        <f>'speciale 2'!I101</f>
        <v>0.004004629629629941</v>
      </c>
      <c r="H98" s="65"/>
      <c r="I98" s="65">
        <f>'speciale 3'!I101</f>
        <v>0.003946759259265242</v>
      </c>
      <c r="J98" s="65"/>
      <c r="K98" s="65">
        <f aca="true" t="shared" si="3" ref="K98:K129">SUM(F98:J98)</f>
        <v>0.01366898148148804</v>
      </c>
      <c r="M98" s="2"/>
    </row>
    <row r="99" spans="1:13" ht="12.75">
      <c r="A99" s="22">
        <v>98</v>
      </c>
      <c r="B99" s="70">
        <v>64</v>
      </c>
      <c r="C99" s="27" t="s">
        <v>126</v>
      </c>
      <c r="D99" s="27" t="s">
        <v>28</v>
      </c>
      <c r="E99" s="27" t="s">
        <v>23</v>
      </c>
      <c r="F99" s="65">
        <f>'speciale 1'!I65</f>
        <v>0.005856481481481768</v>
      </c>
      <c r="G99" s="65">
        <f>'speciale 2'!I65</f>
        <v>0.003923611111111447</v>
      </c>
      <c r="H99" s="65"/>
      <c r="I99" s="65">
        <f>'speciale 3'!I65</f>
        <v>0.0039004629629669774</v>
      </c>
      <c r="J99" s="65"/>
      <c r="K99" s="65">
        <f t="shared" si="3"/>
        <v>0.013680555555560192</v>
      </c>
      <c r="M99" s="2"/>
    </row>
    <row r="100" spans="1:13" ht="12.75">
      <c r="A100" s="22">
        <v>99</v>
      </c>
      <c r="B100" s="70">
        <v>92</v>
      </c>
      <c r="C100" s="27" t="s">
        <v>163</v>
      </c>
      <c r="D100" s="27" t="s">
        <v>164</v>
      </c>
      <c r="E100" s="27" t="s">
        <v>51</v>
      </c>
      <c r="F100" s="65">
        <f>'speciale 1'!I93</f>
        <v>0.005740740740741324</v>
      </c>
      <c r="G100" s="65">
        <f>'speciale 2'!I93</f>
        <v>0.003993055555556124</v>
      </c>
      <c r="H100" s="65"/>
      <c r="I100" s="65">
        <f>'speciale 3'!I93</f>
        <v>0.003958333333338615</v>
      </c>
      <c r="J100" s="65"/>
      <c r="K100" s="65">
        <f t="shared" si="3"/>
        <v>0.013692129629636063</v>
      </c>
      <c r="M100" s="2"/>
    </row>
    <row r="101" spans="1:13" ht="12.75">
      <c r="A101" s="22">
        <v>100</v>
      </c>
      <c r="B101" s="70">
        <v>119</v>
      </c>
      <c r="C101" s="27" t="s">
        <v>197</v>
      </c>
      <c r="D101" s="27" t="s">
        <v>142</v>
      </c>
      <c r="E101" s="27" t="s">
        <v>26</v>
      </c>
      <c r="F101" s="65">
        <f>'speciale 1'!I120</f>
        <v>0.005613425925926452</v>
      </c>
      <c r="G101" s="65">
        <f>'speciale 2'!I120</f>
        <v>0.004131944444444979</v>
      </c>
      <c r="H101" s="65"/>
      <c r="I101" s="65">
        <f>'speciale 3'!I120</f>
        <v>0.003946759259265575</v>
      </c>
      <c r="J101" s="65"/>
      <c r="K101" s="65">
        <f t="shared" si="3"/>
        <v>0.013692129629637007</v>
      </c>
      <c r="M101" s="2"/>
    </row>
    <row r="102" spans="1:13" ht="12.75">
      <c r="A102" s="22">
        <v>101</v>
      </c>
      <c r="B102" s="70">
        <v>123</v>
      </c>
      <c r="C102" s="27" t="s">
        <v>201</v>
      </c>
      <c r="D102" s="27" t="s">
        <v>202</v>
      </c>
      <c r="E102" s="27" t="s">
        <v>36</v>
      </c>
      <c r="F102" s="65">
        <f>'speciale 1'!I124</f>
        <v>0.0058449074074078955</v>
      </c>
      <c r="G102" s="65">
        <f>'speciale 2'!I124</f>
        <v>0.004062500000000413</v>
      </c>
      <c r="H102" s="65"/>
      <c r="I102" s="65">
        <f>'speciale 3'!I124</f>
        <v>0.003819444444451592</v>
      </c>
      <c r="J102" s="65"/>
      <c r="K102" s="65">
        <f t="shared" si="3"/>
        <v>0.0137268518518599</v>
      </c>
      <c r="M102" s="2"/>
    </row>
    <row r="103" spans="1:13" ht="12.75">
      <c r="A103" s="22">
        <v>102</v>
      </c>
      <c r="B103" s="70">
        <v>96</v>
      </c>
      <c r="C103" s="27" t="s">
        <v>170</v>
      </c>
      <c r="D103" s="27" t="s">
        <v>171</v>
      </c>
      <c r="E103" s="27" t="s">
        <v>93</v>
      </c>
      <c r="F103" s="65">
        <f>'speciale 1'!I97</f>
        <v>0.005821759259259762</v>
      </c>
      <c r="G103" s="65">
        <f>'speciale 2'!I97</f>
        <v>0.00403935185185228</v>
      </c>
      <c r="H103" s="65"/>
      <c r="I103" s="65">
        <f>'speciale 3'!I97</f>
        <v>0.003877314814819899</v>
      </c>
      <c r="J103" s="65"/>
      <c r="K103" s="65">
        <f t="shared" si="3"/>
        <v>0.01373842592593194</v>
      </c>
      <c r="M103" s="2"/>
    </row>
    <row r="104" spans="1:13" ht="12.75">
      <c r="A104" s="22">
        <v>103</v>
      </c>
      <c r="B104" s="70">
        <v>77</v>
      </c>
      <c r="C104" s="27" t="s">
        <v>144</v>
      </c>
      <c r="D104" s="27" t="s">
        <v>101</v>
      </c>
      <c r="E104" s="27" t="s">
        <v>93</v>
      </c>
      <c r="F104" s="65">
        <f>'speciale 1'!I78</f>
        <v>0.005821759259259429</v>
      </c>
      <c r="G104" s="65">
        <f>'speciale 2'!I78</f>
        <v>0.004016203703703924</v>
      </c>
      <c r="H104" s="65"/>
      <c r="I104" s="65">
        <f>'speciale 3'!I78</f>
        <v>0.003935185185189094</v>
      </c>
      <c r="J104" s="65"/>
      <c r="K104" s="65">
        <f t="shared" si="3"/>
        <v>0.013773148148152448</v>
      </c>
      <c r="M104" s="2"/>
    </row>
    <row r="105" spans="1:13" ht="12.75">
      <c r="A105" s="22">
        <v>104</v>
      </c>
      <c r="B105" s="70">
        <v>86</v>
      </c>
      <c r="C105" s="27" t="s">
        <v>155</v>
      </c>
      <c r="D105" s="27"/>
      <c r="E105" s="27" t="s">
        <v>51</v>
      </c>
      <c r="F105" s="65">
        <f>'speciale 1'!I87</f>
        <v>0.0058333333333335236</v>
      </c>
      <c r="G105" s="65">
        <f>'speciale 2'!I87</f>
        <v>0.00400462962962983</v>
      </c>
      <c r="H105" s="65"/>
      <c r="I105" s="65">
        <f>'speciale 3'!I87</f>
        <v>0.003946759259264243</v>
      </c>
      <c r="J105" s="65"/>
      <c r="K105" s="65">
        <f t="shared" si="3"/>
        <v>0.013784722222227597</v>
      </c>
      <c r="M105" s="2"/>
    </row>
    <row r="106" spans="1:13" ht="12.75">
      <c r="A106" s="22">
        <v>105</v>
      </c>
      <c r="B106" s="70">
        <v>110</v>
      </c>
      <c r="C106" s="27" t="s">
        <v>187</v>
      </c>
      <c r="D106" s="27" t="s">
        <v>142</v>
      </c>
      <c r="E106" s="27" t="s">
        <v>51</v>
      </c>
      <c r="F106" s="65">
        <f>'speciale 1'!I111</f>
        <v>0.005763888888889457</v>
      </c>
      <c r="G106" s="65">
        <f>'speciale 2'!I111</f>
        <v>0.0040625000000005795</v>
      </c>
      <c r="H106" s="65"/>
      <c r="I106" s="65">
        <f>'speciale 3'!I111</f>
        <v>0.003969907407413542</v>
      </c>
      <c r="J106" s="65"/>
      <c r="K106" s="65">
        <f t="shared" si="3"/>
        <v>0.013796296296303578</v>
      </c>
      <c r="M106" s="2"/>
    </row>
    <row r="107" spans="1:13" ht="12.75">
      <c r="A107" s="22">
        <v>106</v>
      </c>
      <c r="B107" s="70">
        <v>172</v>
      </c>
      <c r="C107" s="27" t="s">
        <v>256</v>
      </c>
      <c r="D107" s="27" t="s">
        <v>227</v>
      </c>
      <c r="E107" s="27" t="s">
        <v>51</v>
      </c>
      <c r="F107" s="65">
        <f>'speciale 1'!I173</f>
        <v>0.005787037037037368</v>
      </c>
      <c r="G107" s="65">
        <f>'speciale 2'!I173</f>
        <v>0.004085648148148491</v>
      </c>
      <c r="H107" s="65"/>
      <c r="I107" s="65">
        <f>'speciale 3'!I173</f>
        <v>0.003946759259259247</v>
      </c>
      <c r="J107" s="65"/>
      <c r="K107" s="65">
        <f t="shared" si="3"/>
        <v>0.013819444444445106</v>
      </c>
      <c r="M107" s="2"/>
    </row>
    <row r="108" spans="1:13" ht="12.75">
      <c r="A108" s="22">
        <v>107</v>
      </c>
      <c r="B108" s="70">
        <v>90</v>
      </c>
      <c r="C108" s="27" t="s">
        <v>160</v>
      </c>
      <c r="D108" s="27"/>
      <c r="E108" s="27" t="s">
        <v>51</v>
      </c>
      <c r="F108" s="65">
        <f>'speciale 1'!I91</f>
        <v>0.005844907407407562</v>
      </c>
      <c r="G108" s="65">
        <f>'speciale 2'!I91</f>
        <v>0.00399305555555568</v>
      </c>
      <c r="H108" s="65"/>
      <c r="I108" s="65">
        <f>'speciale 3'!I91</f>
        <v>0.003993055555560399</v>
      </c>
      <c r="J108" s="65"/>
      <c r="K108" s="65">
        <f t="shared" si="3"/>
        <v>0.013831018518523641</v>
      </c>
      <c r="M108" s="2"/>
    </row>
    <row r="109" spans="1:13" ht="14.25">
      <c r="A109" s="22">
        <v>108</v>
      </c>
      <c r="B109" s="70">
        <v>98</v>
      </c>
      <c r="C109" s="30" t="s">
        <v>173</v>
      </c>
      <c r="D109" s="27"/>
      <c r="E109" s="27" t="s">
        <v>93</v>
      </c>
      <c r="F109" s="65">
        <f>'speciale 1'!I99</f>
        <v>0.005856481481481379</v>
      </c>
      <c r="G109" s="65">
        <f>'speciale 2'!I99</f>
        <v>0.004050925925925819</v>
      </c>
      <c r="H109" s="65"/>
      <c r="I109" s="65">
        <f>'speciale 3'!I99</f>
        <v>0.003923611111116609</v>
      </c>
      <c r="J109" s="65"/>
      <c r="K109" s="65">
        <f t="shared" si="3"/>
        <v>0.013831018518523808</v>
      </c>
      <c r="M109" s="2"/>
    </row>
    <row r="110" spans="1:13" ht="12.75">
      <c r="A110" s="22">
        <v>109</v>
      </c>
      <c r="B110" s="70">
        <v>112</v>
      </c>
      <c r="C110" s="27" t="s">
        <v>189</v>
      </c>
      <c r="D110" s="27" t="s">
        <v>190</v>
      </c>
      <c r="E110" s="27" t="s">
        <v>26</v>
      </c>
      <c r="F110" s="65">
        <f>'speciale 1'!I113</f>
        <v>0.005729166666666674</v>
      </c>
      <c r="G110" s="65">
        <f>'speciale 2'!I113</f>
        <v>0.00412037037037033</v>
      </c>
      <c r="H110" s="65"/>
      <c r="I110" s="65">
        <f>'speciale 3'!I113</f>
        <v>0.004016203703710364</v>
      </c>
      <c r="J110" s="65"/>
      <c r="K110" s="65">
        <f t="shared" si="3"/>
        <v>0.013865740740747368</v>
      </c>
      <c r="M110" s="2"/>
    </row>
    <row r="111" spans="1:13" ht="12.75">
      <c r="A111" s="22">
        <v>110</v>
      </c>
      <c r="B111" s="70">
        <v>80</v>
      </c>
      <c r="C111" s="27" t="s">
        <v>147</v>
      </c>
      <c r="D111" s="27" t="s">
        <v>107</v>
      </c>
      <c r="E111" s="27" t="s">
        <v>26</v>
      </c>
      <c r="F111" s="65">
        <f>'speciale 1'!I81</f>
        <v>0.005671296296296202</v>
      </c>
      <c r="G111" s="65">
        <f>'speciale 2'!I81</f>
        <v>0.004259259259259129</v>
      </c>
      <c r="H111" s="65"/>
      <c r="I111" s="65">
        <f>'speciale 3'!I81</f>
        <v>0.003946759259263799</v>
      </c>
      <c r="J111" s="65"/>
      <c r="K111" s="65">
        <f t="shared" si="3"/>
        <v>0.01387731481481913</v>
      </c>
      <c r="M111" s="2"/>
    </row>
    <row r="112" spans="1:13" ht="12.75">
      <c r="A112" s="22">
        <v>111</v>
      </c>
      <c r="B112" s="70">
        <v>117</v>
      </c>
      <c r="C112" s="27" t="s">
        <v>195</v>
      </c>
      <c r="D112" s="27" t="s">
        <v>107</v>
      </c>
      <c r="E112" s="27" t="s">
        <v>51</v>
      </c>
      <c r="F112" s="65">
        <f>'speciale 1'!I118</f>
        <v>0.005682870370370463</v>
      </c>
      <c r="G112" s="65">
        <f>'speciale 2'!I118</f>
        <v>0.004270833333333446</v>
      </c>
      <c r="H112" s="65"/>
      <c r="I112" s="65">
        <f>'speciale 3'!I118</f>
        <v>0.003969907407414208</v>
      </c>
      <c r="J112" s="65"/>
      <c r="K112" s="65">
        <f t="shared" si="3"/>
        <v>0.013923611111118117</v>
      </c>
      <c r="M112" s="2"/>
    </row>
    <row r="113" spans="1:13" ht="12.75">
      <c r="A113" s="22">
        <v>112</v>
      </c>
      <c r="B113" s="70">
        <v>120</v>
      </c>
      <c r="C113" s="27" t="s">
        <v>198</v>
      </c>
      <c r="D113" s="27" t="s">
        <v>164</v>
      </c>
      <c r="E113" s="27" t="s">
        <v>51</v>
      </c>
      <c r="F113" s="65">
        <f>'speciale 1'!I121</f>
        <v>0.0057754629629627185</v>
      </c>
      <c r="G113" s="65">
        <f>'speciale 2'!I121</f>
        <v>0.004120370370370108</v>
      </c>
      <c r="H113" s="65"/>
      <c r="I113" s="65">
        <f>'speciale 3'!I121</f>
        <v>0.004050925925932369</v>
      </c>
      <c r="J113" s="65"/>
      <c r="K113" s="65">
        <f t="shared" si="3"/>
        <v>0.013946759259265196</v>
      </c>
      <c r="M113" s="2"/>
    </row>
    <row r="114" spans="1:13" ht="12.75">
      <c r="A114" s="22">
        <v>113</v>
      </c>
      <c r="B114" s="70">
        <v>122</v>
      </c>
      <c r="C114" s="27" t="s">
        <v>200</v>
      </c>
      <c r="D114" s="27" t="s">
        <v>86</v>
      </c>
      <c r="E114" s="27" t="s">
        <v>36</v>
      </c>
      <c r="F114" s="65">
        <f>'speciale 1'!I123</f>
        <v>0.005752314814815085</v>
      </c>
      <c r="G114" s="65">
        <f>'speciale 2'!I123</f>
        <v>0.004131944444444646</v>
      </c>
      <c r="H114" s="65"/>
      <c r="I114" s="65">
        <f>'speciale 3'!I123</f>
        <v>0.004062500000006852</v>
      </c>
      <c r="J114" s="65"/>
      <c r="K114" s="65">
        <f t="shared" si="3"/>
        <v>0.013946759259266583</v>
      </c>
      <c r="M114" s="2"/>
    </row>
    <row r="115" spans="1:13" ht="12.75">
      <c r="A115" s="22">
        <v>114</v>
      </c>
      <c r="B115" s="70">
        <v>106</v>
      </c>
      <c r="C115" s="27" t="s">
        <v>182</v>
      </c>
      <c r="D115" s="27" t="s">
        <v>183</v>
      </c>
      <c r="E115" s="27" t="s">
        <v>36</v>
      </c>
      <c r="F115" s="65">
        <f>'speciale 1'!I107</f>
        <v>0.005856481481481435</v>
      </c>
      <c r="G115" s="65">
        <f>'speciale 2'!I107</f>
        <v>0.004074074074073675</v>
      </c>
      <c r="H115" s="65"/>
      <c r="I115" s="65">
        <f>'speciale 3'!I107</f>
        <v>0.0040277777777840695</v>
      </c>
      <c r="J115" s="65"/>
      <c r="K115" s="65">
        <f t="shared" si="3"/>
        <v>0.013958333333339179</v>
      </c>
      <c r="M115" s="2"/>
    </row>
    <row r="116" spans="1:13" ht="12.75">
      <c r="A116" s="22">
        <v>115</v>
      </c>
      <c r="B116" s="70">
        <v>107</v>
      </c>
      <c r="C116" s="27" t="s">
        <v>184</v>
      </c>
      <c r="D116" s="27"/>
      <c r="E116" s="27" t="s">
        <v>51</v>
      </c>
      <c r="F116" s="65">
        <f>'speciale 1'!I108</f>
        <v>0.005868055555555418</v>
      </c>
      <c r="G116" s="65">
        <f>'speciale 2'!I108</f>
        <v>0.003993055555555403</v>
      </c>
      <c r="H116" s="65"/>
      <c r="I116" s="65">
        <f>'speciale 3'!I108</f>
        <v>0.004131944444449975</v>
      </c>
      <c r="J116" s="65"/>
      <c r="K116" s="65">
        <f t="shared" si="3"/>
        <v>0.013993055555560796</v>
      </c>
      <c r="M116" s="2"/>
    </row>
    <row r="117" spans="1:13" ht="12.75">
      <c r="A117" s="22">
        <v>116</v>
      </c>
      <c r="B117" s="70">
        <v>97</v>
      </c>
      <c r="C117" s="27" t="s">
        <v>172</v>
      </c>
      <c r="D117" s="27" t="s">
        <v>101</v>
      </c>
      <c r="E117" s="27" t="s">
        <v>23</v>
      </c>
      <c r="F117" s="65">
        <f>'speciale 1'!I98</f>
        <v>0.005949074074073746</v>
      </c>
      <c r="G117" s="65">
        <f>'speciale 2'!I98</f>
        <v>0.0040046296296293304</v>
      </c>
      <c r="H117" s="65"/>
      <c r="I117" s="65">
        <f>'speciale 3'!I98</f>
        <v>0.004074074074079448</v>
      </c>
      <c r="J117" s="65"/>
      <c r="K117" s="65">
        <f t="shared" si="3"/>
        <v>0.014027777777782524</v>
      </c>
      <c r="M117" s="2"/>
    </row>
    <row r="118" spans="1:13" ht="12.75">
      <c r="A118" s="22">
        <v>117</v>
      </c>
      <c r="B118" s="70">
        <v>128</v>
      </c>
      <c r="C118" s="27" t="s">
        <v>209</v>
      </c>
      <c r="D118" s="31"/>
      <c r="E118" s="27" t="s">
        <v>26</v>
      </c>
      <c r="F118" s="65">
        <f>'speciale 1'!I129</f>
        <v>0.005914351851852406</v>
      </c>
      <c r="G118" s="65">
        <f>'speciale 2'!I129</f>
        <v>0.004074074074074563</v>
      </c>
      <c r="H118" s="65"/>
      <c r="I118" s="65">
        <f>'speciale 3'!I129</f>
        <v>0.004039351851859108</v>
      </c>
      <c r="J118" s="65"/>
      <c r="K118" s="65">
        <f t="shared" si="3"/>
        <v>0.014027777777786077</v>
      </c>
      <c r="M118" s="2"/>
    </row>
    <row r="119" spans="1:13" ht="12.75">
      <c r="A119" s="22">
        <v>118</v>
      </c>
      <c r="B119" s="70">
        <v>70</v>
      </c>
      <c r="C119" s="27" t="s">
        <v>134</v>
      </c>
      <c r="D119" s="27" t="s">
        <v>28</v>
      </c>
      <c r="E119" s="27" t="s">
        <v>36</v>
      </c>
      <c r="F119" s="65">
        <f>'speciale 1'!I71</f>
        <v>0.0056365740740737524</v>
      </c>
      <c r="G119" s="65">
        <f>'speciale 2'!I71</f>
        <v>0.004374999999999629</v>
      </c>
      <c r="H119" s="65"/>
      <c r="I119" s="65">
        <f>'speciale 3'!I71</f>
        <v>0.004039351851856221</v>
      </c>
      <c r="J119" s="65"/>
      <c r="K119" s="65">
        <f t="shared" si="3"/>
        <v>0.014050925925929603</v>
      </c>
      <c r="M119" s="2"/>
    </row>
    <row r="120" spans="1:13" ht="12.75">
      <c r="A120" s="22">
        <v>119</v>
      </c>
      <c r="B120" s="70">
        <v>126</v>
      </c>
      <c r="C120" s="27" t="s">
        <v>206</v>
      </c>
      <c r="D120" s="27" t="s">
        <v>207</v>
      </c>
      <c r="E120" s="27" t="s">
        <v>36</v>
      </c>
      <c r="F120" s="65">
        <f>'speciale 1'!I127</f>
        <v>0.005810185185185279</v>
      </c>
      <c r="G120" s="65">
        <f>'speciale 2'!I127</f>
        <v>0.004189814814814841</v>
      </c>
      <c r="H120" s="65"/>
      <c r="I120" s="65">
        <f>'speciale 3'!I127</f>
        <v>0.004050925925932702</v>
      </c>
      <c r="J120" s="65"/>
      <c r="K120" s="65">
        <f t="shared" si="3"/>
        <v>0.014050925925932822</v>
      </c>
      <c r="M120" s="2"/>
    </row>
    <row r="121" spans="1:13" ht="12.75">
      <c r="A121" s="22">
        <v>120</v>
      </c>
      <c r="B121" s="70">
        <v>94</v>
      </c>
      <c r="C121" s="27" t="s">
        <v>167</v>
      </c>
      <c r="D121" s="27"/>
      <c r="E121" s="27" t="s">
        <v>26</v>
      </c>
      <c r="F121" s="65">
        <f>'speciale 1'!I95</f>
        <v>0.005891203703703718</v>
      </c>
      <c r="G121" s="65">
        <f>'speciale 2'!I95</f>
        <v>0.004166666666666707</v>
      </c>
      <c r="H121" s="65"/>
      <c r="I121" s="65">
        <f>'speciale 3'!I95</f>
        <v>0.004004629629635326</v>
      </c>
      <c r="J121" s="65"/>
      <c r="K121" s="65">
        <f t="shared" si="3"/>
        <v>0.014062500000005751</v>
      </c>
      <c r="M121" s="2"/>
    </row>
    <row r="122" spans="1:13" ht="12.75">
      <c r="A122" s="22">
        <v>121</v>
      </c>
      <c r="B122" s="70">
        <v>113</v>
      </c>
      <c r="C122" s="27" t="s">
        <v>191</v>
      </c>
      <c r="D122" s="27" t="s">
        <v>142</v>
      </c>
      <c r="E122" s="27" t="s">
        <v>51</v>
      </c>
      <c r="F122" s="65">
        <f>'speciale 1'!I114</f>
        <v>0.005925925925926112</v>
      </c>
      <c r="G122" s="65">
        <f>'speciale 2'!I114</f>
        <v>0.004178240740741024</v>
      </c>
      <c r="H122" s="65"/>
      <c r="I122" s="65">
        <f>'speciale 3'!I114</f>
        <v>0.004004629629635548</v>
      </c>
      <c r="J122" s="65"/>
      <c r="K122" s="65">
        <f t="shared" si="3"/>
        <v>0.014108796296302684</v>
      </c>
      <c r="M122" s="2"/>
    </row>
    <row r="123" spans="1:13" ht="12.75">
      <c r="A123" s="22">
        <v>122</v>
      </c>
      <c r="B123" s="70">
        <v>132</v>
      </c>
      <c r="C123" s="27" t="s">
        <v>213</v>
      </c>
      <c r="D123" s="27" t="s">
        <v>107</v>
      </c>
      <c r="E123" s="27" t="s">
        <v>51</v>
      </c>
      <c r="F123" s="65">
        <f>'speciale 1'!I133</f>
        <v>0.005960648148148617</v>
      </c>
      <c r="G123" s="65">
        <f>'speciale 2'!I133</f>
        <v>0.004074074074074452</v>
      </c>
      <c r="H123" s="65"/>
      <c r="I123" s="65">
        <f>'speciale 3'!I133</f>
        <v>0.004097222222229302</v>
      </c>
      <c r="J123" s="65"/>
      <c r="K123" s="65">
        <f t="shared" si="3"/>
        <v>0.014131944444452371</v>
      </c>
      <c r="M123" s="2"/>
    </row>
    <row r="124" spans="1:13" ht="12.75">
      <c r="A124" s="22">
        <v>123</v>
      </c>
      <c r="B124" s="70">
        <v>137</v>
      </c>
      <c r="C124" s="27" t="s">
        <v>218</v>
      </c>
      <c r="D124" s="27" t="s">
        <v>219</v>
      </c>
      <c r="E124" s="27" t="s">
        <v>23</v>
      </c>
      <c r="F124" s="65">
        <f>'speciale 1'!I138</f>
        <v>0.005879629629630234</v>
      </c>
      <c r="G124" s="65">
        <f>'speciale 2'!I138</f>
        <v>0.004201388888889435</v>
      </c>
      <c r="H124" s="65"/>
      <c r="I124" s="65">
        <f>'speciale 3'!I138</f>
        <v>0.004085648148155374</v>
      </c>
      <c r="J124" s="65"/>
      <c r="K124" s="65">
        <f t="shared" si="3"/>
        <v>0.014166666666675043</v>
      </c>
      <c r="M124" s="2"/>
    </row>
    <row r="125" spans="1:13" ht="12.75">
      <c r="A125" s="22">
        <v>124</v>
      </c>
      <c r="B125" s="70">
        <v>139</v>
      </c>
      <c r="C125" s="27" t="s">
        <v>221</v>
      </c>
      <c r="D125" s="27" t="s">
        <v>204</v>
      </c>
      <c r="E125" s="27" t="s">
        <v>51</v>
      </c>
      <c r="F125" s="65">
        <f>'speciale 1'!I140</f>
        <v>0.00593750000000004</v>
      </c>
      <c r="G125" s="65">
        <f>'speciale 2'!I140</f>
        <v>0.004189814814814841</v>
      </c>
      <c r="H125" s="65"/>
      <c r="I125" s="65">
        <f>'speciale 3'!I140</f>
        <v>0.004074074074081779</v>
      </c>
      <c r="J125" s="65"/>
      <c r="K125" s="65">
        <f t="shared" si="3"/>
        <v>0.01420138888889666</v>
      </c>
      <c r="M125" s="2"/>
    </row>
    <row r="126" spans="1:13" ht="12.75">
      <c r="A126" s="22">
        <v>125</v>
      </c>
      <c r="B126" s="70">
        <v>138</v>
      </c>
      <c r="C126" s="27" t="s">
        <v>220</v>
      </c>
      <c r="D126" s="27"/>
      <c r="E126" s="27" t="s">
        <v>51</v>
      </c>
      <c r="F126" s="65">
        <f>'speciale 1'!I139</f>
        <v>0.005937499999999762</v>
      </c>
      <c r="G126" s="65">
        <f>'speciale 2'!I139</f>
        <v>0.004224537037036735</v>
      </c>
      <c r="H126" s="65"/>
      <c r="I126" s="65">
        <f>'speciale 3'!I139</f>
        <v>0.0040509259259333685</v>
      </c>
      <c r="J126" s="65"/>
      <c r="K126" s="65">
        <f t="shared" si="3"/>
        <v>0.014212962962969866</v>
      </c>
      <c r="M126" s="2"/>
    </row>
    <row r="127" spans="1:13" ht="12.75">
      <c r="A127" s="22">
        <v>126</v>
      </c>
      <c r="B127" s="70">
        <v>179</v>
      </c>
      <c r="C127" s="27" t="s">
        <v>264</v>
      </c>
      <c r="D127" s="27" t="s">
        <v>204</v>
      </c>
      <c r="E127" s="27" t="s">
        <v>93</v>
      </c>
      <c r="F127" s="65">
        <f>'speciale 1'!I180</f>
        <v>0.005833333333333246</v>
      </c>
      <c r="G127" s="65">
        <f>'speciale 2'!I180</f>
        <v>0.004259259259259074</v>
      </c>
      <c r="H127" s="65"/>
      <c r="I127" s="65">
        <f>'speciale 3'!I180</f>
        <v>0.004247685185195693</v>
      </c>
      <c r="J127" s="65"/>
      <c r="K127" s="65">
        <f t="shared" si="3"/>
        <v>0.014340277777788013</v>
      </c>
      <c r="M127" s="2"/>
    </row>
    <row r="128" spans="1:11" ht="12.75">
      <c r="A128" s="22">
        <v>127</v>
      </c>
      <c r="B128" s="70">
        <v>129</v>
      </c>
      <c r="C128" s="27" t="s">
        <v>210</v>
      </c>
      <c r="D128" s="27"/>
      <c r="E128" s="27" t="s">
        <v>36</v>
      </c>
      <c r="F128" s="65">
        <f>'speciale 1'!I130</f>
        <v>0.006064814814814579</v>
      </c>
      <c r="G128" s="65">
        <f>'speciale 2'!I130</f>
        <v>0.004247685185185035</v>
      </c>
      <c r="H128" s="65"/>
      <c r="I128" s="65">
        <f>'speciale 3'!I130</f>
        <v>0.004074074074081557</v>
      </c>
      <c r="J128" s="65"/>
      <c r="K128" s="65">
        <f t="shared" si="3"/>
        <v>0.014386574074081171</v>
      </c>
    </row>
    <row r="129" spans="1:11" ht="12.75">
      <c r="A129" s="22">
        <v>128</v>
      </c>
      <c r="B129" s="70">
        <v>160</v>
      </c>
      <c r="C129" s="27" t="s">
        <v>244</v>
      </c>
      <c r="D129" s="27" t="s">
        <v>204</v>
      </c>
      <c r="E129" s="27" t="s">
        <v>51</v>
      </c>
      <c r="F129" s="65">
        <f>'speciale 1'!I161</f>
        <v>0.005856481481482156</v>
      </c>
      <c r="G129" s="65">
        <f>'speciale 2'!I161</f>
        <v>0.004328703703704306</v>
      </c>
      <c r="H129" s="65"/>
      <c r="I129" s="65">
        <f>'speciale 3'!I161</f>
        <v>0.0042939814814908495</v>
      </c>
      <c r="J129" s="65"/>
      <c r="K129" s="65">
        <f t="shared" si="3"/>
        <v>0.014479166666677312</v>
      </c>
    </row>
    <row r="130" spans="1:11" ht="12.75">
      <c r="A130" s="22">
        <v>129</v>
      </c>
      <c r="B130" s="70">
        <v>127</v>
      </c>
      <c r="C130" s="27" t="s">
        <v>208</v>
      </c>
      <c r="D130" s="27" t="s">
        <v>154</v>
      </c>
      <c r="E130" s="27" t="s">
        <v>26</v>
      </c>
      <c r="F130" s="65">
        <f>'speciale 1'!I128</f>
        <v>0.006064814814815189</v>
      </c>
      <c r="G130" s="65">
        <f>'speciale 2'!I128</f>
        <v>0.0043055555555558955</v>
      </c>
      <c r="H130" s="65"/>
      <c r="I130" s="65">
        <f>'speciale 3'!I128</f>
        <v>0.00412037037037738</v>
      </c>
      <c r="J130" s="65"/>
      <c r="K130" s="65">
        <f aca="true" t="shared" si="4" ref="K130:K161">SUM(F130:J130)</f>
        <v>0.014490740740748465</v>
      </c>
    </row>
    <row r="131" spans="1:11" ht="12.75">
      <c r="A131" s="22">
        <v>130</v>
      </c>
      <c r="B131" s="70">
        <v>151</v>
      </c>
      <c r="C131" s="27" t="s">
        <v>234</v>
      </c>
      <c r="D131" s="27"/>
      <c r="E131" s="27" t="s">
        <v>26</v>
      </c>
      <c r="F131" s="65">
        <f>'speciale 1'!I152</f>
        <v>0.006018518518519145</v>
      </c>
      <c r="G131" s="65">
        <f>'speciale 2'!I152</f>
        <v>0.004259259259259962</v>
      </c>
      <c r="H131" s="65"/>
      <c r="I131" s="65">
        <f>'speciale 3'!I152</f>
        <v>0.004236111111119434</v>
      </c>
      <c r="J131" s="65"/>
      <c r="K131" s="65">
        <f t="shared" si="4"/>
        <v>0.01451388888889854</v>
      </c>
    </row>
    <row r="132" spans="1:11" ht="12.75">
      <c r="A132" s="22">
        <v>131</v>
      </c>
      <c r="B132" s="70">
        <v>142</v>
      </c>
      <c r="C132" s="27" t="s">
        <v>224</v>
      </c>
      <c r="D132" s="27" t="s">
        <v>45</v>
      </c>
      <c r="E132" s="27" t="s">
        <v>36</v>
      </c>
      <c r="F132" s="65">
        <f>'speciale 1'!I143</f>
        <v>0.006076388888888562</v>
      </c>
      <c r="G132" s="65">
        <f>'speciale 2'!I143</f>
        <v>0.00428240740740804</v>
      </c>
      <c r="H132" s="65"/>
      <c r="I132" s="65">
        <f>'speciale 3'!I143</f>
        <v>0.0041666666666749785</v>
      </c>
      <c r="J132" s="65"/>
      <c r="K132" s="65">
        <f t="shared" si="4"/>
        <v>0.01452546296297158</v>
      </c>
    </row>
    <row r="133" spans="1:11" ht="12.75">
      <c r="A133" s="22">
        <v>132</v>
      </c>
      <c r="B133" s="70">
        <v>140</v>
      </c>
      <c r="C133" s="27" t="s">
        <v>222</v>
      </c>
      <c r="D133" s="27"/>
      <c r="E133" s="27" t="s">
        <v>26</v>
      </c>
      <c r="F133" s="65">
        <f>'speciale 1'!I141</f>
        <v>0.0060879629629632115</v>
      </c>
      <c r="G133" s="65">
        <f>'speciale 2'!I141</f>
        <v>0.004270833333333557</v>
      </c>
      <c r="H133" s="65"/>
      <c r="I133" s="65">
        <f>'speciale 3'!I141</f>
        <v>0.004189814814822723</v>
      </c>
      <c r="J133" s="65"/>
      <c r="K133" s="65">
        <f t="shared" si="4"/>
        <v>0.014548611111119492</v>
      </c>
    </row>
    <row r="134" spans="1:11" ht="12.75">
      <c r="A134" s="22">
        <v>133</v>
      </c>
      <c r="B134" s="70">
        <v>133</v>
      </c>
      <c r="C134" s="27" t="s">
        <v>214</v>
      </c>
      <c r="D134" s="27" t="s">
        <v>183</v>
      </c>
      <c r="E134" s="27" t="s">
        <v>36</v>
      </c>
      <c r="F134" s="65">
        <f>'speciale 1'!I134</f>
        <v>0.005659722222221941</v>
      </c>
      <c r="G134" s="65">
        <f>'speciale 2'!I134</f>
        <v>0.00415509259259228</v>
      </c>
      <c r="H134" s="65"/>
      <c r="I134" s="65">
        <f>'speciale 3'!I134</f>
        <v>0.0040509259259333685</v>
      </c>
      <c r="J134" s="65">
        <v>0.0006944444444444445</v>
      </c>
      <c r="K134" s="65">
        <f t="shared" si="4"/>
        <v>0.014560185185192033</v>
      </c>
    </row>
    <row r="135" spans="1:11" ht="12.75">
      <c r="A135" s="22">
        <v>134</v>
      </c>
      <c r="B135" s="70">
        <v>136</v>
      </c>
      <c r="C135" s="27" t="s">
        <v>217</v>
      </c>
      <c r="D135" s="27"/>
      <c r="E135" s="27" t="s">
        <v>51</v>
      </c>
      <c r="F135" s="65">
        <f>'speciale 1'!I137</f>
        <v>0.005659722222222607</v>
      </c>
      <c r="G135" s="65">
        <f>'speciale 2'!I137</f>
        <v>0.004988425925926188</v>
      </c>
      <c r="H135" s="65"/>
      <c r="I135" s="65">
        <f>'speciale 3'!I137</f>
        <v>0.003935185185193202</v>
      </c>
      <c r="J135" s="65"/>
      <c r="K135" s="65">
        <f t="shared" si="4"/>
        <v>0.014583333333341997</v>
      </c>
    </row>
    <row r="136" spans="1:11" ht="12.75">
      <c r="A136" s="22">
        <v>135</v>
      </c>
      <c r="B136" s="70">
        <v>131</v>
      </c>
      <c r="C136" s="27" t="s">
        <v>212</v>
      </c>
      <c r="D136" s="27" t="s">
        <v>204</v>
      </c>
      <c r="E136" s="27" t="s">
        <v>93</v>
      </c>
      <c r="F136" s="65">
        <f>'speciale 1'!I132</f>
        <v>0.006053240740740928</v>
      </c>
      <c r="G136" s="65">
        <f>'speciale 2'!I132</f>
        <v>0.004293981481481746</v>
      </c>
      <c r="H136" s="65"/>
      <c r="I136" s="65">
        <f>'speciale 3'!I132</f>
        <v>0.004259259259266179</v>
      </c>
      <c r="J136" s="65"/>
      <c r="K136" s="65">
        <f t="shared" si="4"/>
        <v>0.014606481481488853</v>
      </c>
    </row>
    <row r="137" spans="1:11" ht="12.75">
      <c r="A137" s="22">
        <v>136</v>
      </c>
      <c r="B137" s="70">
        <v>155</v>
      </c>
      <c r="C137" s="27" t="s">
        <v>239</v>
      </c>
      <c r="D137" s="27" t="s">
        <v>154</v>
      </c>
      <c r="E137" s="27" t="s">
        <v>51</v>
      </c>
      <c r="F137" s="65">
        <f>'speciale 1'!I156</f>
        <v>0.006111111111111622</v>
      </c>
      <c r="G137" s="65">
        <f>'speciale 2'!I156</f>
        <v>0.0043171296296301565</v>
      </c>
      <c r="H137" s="65"/>
      <c r="I137" s="65">
        <f>'speciale 3'!I156</f>
        <v>0.004224537037046283</v>
      </c>
      <c r="J137" s="65"/>
      <c r="K137" s="65">
        <f t="shared" si="4"/>
        <v>0.014652777777788062</v>
      </c>
    </row>
    <row r="138" spans="1:11" ht="12.75">
      <c r="A138" s="22">
        <v>137</v>
      </c>
      <c r="B138" s="70">
        <v>157</v>
      </c>
      <c r="C138" s="27" t="s">
        <v>241</v>
      </c>
      <c r="D138" s="27" t="s">
        <v>125</v>
      </c>
      <c r="E138" s="27" t="s">
        <v>36</v>
      </c>
      <c r="F138" s="65">
        <f>'speciale 1'!I158</f>
        <v>0.006145833333333295</v>
      </c>
      <c r="G138" s="65">
        <f>'speciale 2'!I158</f>
        <v>0.004363425925925979</v>
      </c>
      <c r="H138" s="65"/>
      <c r="I138" s="65">
        <f>'speciale 3'!I158</f>
        <v>0.004166666666675312</v>
      </c>
      <c r="J138" s="65"/>
      <c r="K138" s="65">
        <f t="shared" si="4"/>
        <v>0.014675925925934585</v>
      </c>
    </row>
    <row r="139" spans="1:11" ht="12.75">
      <c r="A139" s="22">
        <v>138</v>
      </c>
      <c r="B139" s="70">
        <v>166</v>
      </c>
      <c r="C139" s="27" t="s">
        <v>250</v>
      </c>
      <c r="D139" s="27" t="s">
        <v>219</v>
      </c>
      <c r="E139" s="27" t="s">
        <v>93</v>
      </c>
      <c r="F139" s="65">
        <f>'speciale 1'!I167</f>
        <v>0.006111111111111123</v>
      </c>
      <c r="G139" s="65">
        <f>'speciale 2'!I167</f>
        <v>0.004421296296296284</v>
      </c>
      <c r="H139" s="65"/>
      <c r="I139" s="65">
        <f>'speciale 3'!I167</f>
        <v>0.0042939814814911825</v>
      </c>
      <c r="J139" s="65"/>
      <c r="K139" s="65">
        <f t="shared" si="4"/>
        <v>0.01482638888889859</v>
      </c>
    </row>
    <row r="140" spans="1:11" ht="12.75">
      <c r="A140" s="22">
        <v>139</v>
      </c>
      <c r="B140" s="70">
        <v>158</v>
      </c>
      <c r="C140" s="27" t="s">
        <v>242</v>
      </c>
      <c r="D140" s="27" t="s">
        <v>164</v>
      </c>
      <c r="E140" s="27" t="s">
        <v>51</v>
      </c>
      <c r="F140" s="65">
        <f>'speciale 1'!I159</f>
        <v>0.006006944444444662</v>
      </c>
      <c r="G140" s="65">
        <f>'speciale 2'!I159</f>
        <v>0.0044097222222224675</v>
      </c>
      <c r="H140" s="65"/>
      <c r="I140" s="65">
        <f>'speciale 3'!I159</f>
        <v>0.004421296296305277</v>
      </c>
      <c r="J140" s="65"/>
      <c r="K140" s="65">
        <f t="shared" si="4"/>
        <v>0.014837962962972406</v>
      </c>
    </row>
    <row r="141" spans="1:11" ht="12.75">
      <c r="A141" s="22">
        <v>140</v>
      </c>
      <c r="B141" s="70">
        <v>167</v>
      </c>
      <c r="C141" s="27" t="s">
        <v>251</v>
      </c>
      <c r="D141" s="27" t="s">
        <v>202</v>
      </c>
      <c r="E141" s="27" t="s">
        <v>93</v>
      </c>
      <c r="F141" s="65">
        <f>'speciale 1'!I168</f>
        <v>0.00626157407407435</v>
      </c>
      <c r="G141" s="65">
        <f>'speciale 2'!I168</f>
        <v>0.004351851851852051</v>
      </c>
      <c r="H141" s="65"/>
      <c r="I141" s="65">
        <f>'speciale 3'!I168</f>
        <v>0.004236111111120988</v>
      </c>
      <c r="J141" s="65"/>
      <c r="K141" s="65">
        <f t="shared" si="4"/>
        <v>0.014849537037047389</v>
      </c>
    </row>
    <row r="142" spans="1:11" ht="12.75">
      <c r="A142" s="22">
        <v>141</v>
      </c>
      <c r="B142" s="70">
        <v>143</v>
      </c>
      <c r="C142" s="27" t="s">
        <v>225</v>
      </c>
      <c r="D142" s="27" t="s">
        <v>142</v>
      </c>
      <c r="E142" s="27" t="s">
        <v>26</v>
      </c>
      <c r="F142" s="65">
        <f>'speciale 1'!I144</f>
        <v>0.006226851851851789</v>
      </c>
      <c r="G142" s="65">
        <f>'speciale 2'!I144</f>
        <v>0.004386574074073946</v>
      </c>
      <c r="H142" s="65"/>
      <c r="I142" s="65">
        <f>'speciale 3'!I144</f>
        <v>0.004259259259267734</v>
      </c>
      <c r="J142" s="65"/>
      <c r="K142" s="65">
        <f t="shared" si="4"/>
        <v>0.014872685185193468</v>
      </c>
    </row>
    <row r="143" spans="1:11" ht="12.75">
      <c r="A143" s="22">
        <v>142</v>
      </c>
      <c r="B143" s="70">
        <v>149</v>
      </c>
      <c r="C143" s="27" t="s">
        <v>232</v>
      </c>
      <c r="D143" s="27" t="s">
        <v>89</v>
      </c>
      <c r="E143" s="27" t="s">
        <v>93</v>
      </c>
      <c r="F143" s="65">
        <f>'speciale 1'!I150</f>
        <v>0.006215277777777972</v>
      </c>
      <c r="G143" s="65">
        <f>'speciale 2'!I150</f>
        <v>0.00438657407407439</v>
      </c>
      <c r="H143" s="65"/>
      <c r="I143" s="65">
        <f>'speciale 3'!I150</f>
        <v>0.004328703703712522</v>
      </c>
      <c r="J143" s="65"/>
      <c r="K143" s="65">
        <f t="shared" si="4"/>
        <v>0.014930555555564884</v>
      </c>
    </row>
    <row r="144" spans="1:11" ht="12.75">
      <c r="A144" s="22">
        <v>143</v>
      </c>
      <c r="B144" s="70">
        <v>144</v>
      </c>
      <c r="C144" s="27" t="s">
        <v>226</v>
      </c>
      <c r="D144" s="27" t="s">
        <v>227</v>
      </c>
      <c r="E144" s="27" t="s">
        <v>51</v>
      </c>
      <c r="F144" s="65">
        <f>'speciale 1'!I145</f>
        <v>0.006388888888888888</v>
      </c>
      <c r="G144" s="65">
        <f>'speciale 2'!I145</f>
        <v>0.004409722222222245</v>
      </c>
      <c r="H144" s="65"/>
      <c r="I144" s="65">
        <f>'speciale 3'!I145</f>
        <v>0.004143518518526235</v>
      </c>
      <c r="J144" s="65"/>
      <c r="K144" s="65">
        <f t="shared" si="4"/>
        <v>0.014942129629637368</v>
      </c>
    </row>
    <row r="145" spans="1:11" ht="12.75">
      <c r="A145" s="22">
        <v>144</v>
      </c>
      <c r="B145" s="70">
        <v>148</v>
      </c>
      <c r="C145" s="27" t="s">
        <v>231</v>
      </c>
      <c r="D145" s="27"/>
      <c r="E145" s="27" t="s">
        <v>51</v>
      </c>
      <c r="F145" s="65">
        <f>'speciale 1'!I149</f>
        <v>0.006215277777777806</v>
      </c>
      <c r="G145" s="65">
        <f>'speciale 2'!I149</f>
        <v>0.004409722222222134</v>
      </c>
      <c r="H145" s="65"/>
      <c r="I145" s="65">
        <f>'speciale 3'!I149</f>
        <v>0.00434027777778645</v>
      </c>
      <c r="J145" s="65"/>
      <c r="K145" s="65">
        <f t="shared" si="4"/>
        <v>0.01496527777778639</v>
      </c>
    </row>
    <row r="146" spans="1:11" ht="12.75">
      <c r="A146" s="22">
        <v>145</v>
      </c>
      <c r="B146" s="70">
        <v>163</v>
      </c>
      <c r="C146" s="27" t="s">
        <v>247</v>
      </c>
      <c r="D146" s="27" t="s">
        <v>142</v>
      </c>
      <c r="E146" s="27" t="s">
        <v>51</v>
      </c>
      <c r="F146" s="65">
        <f>'speciale 1'!I164</f>
        <v>0.006296296296296633</v>
      </c>
      <c r="G146" s="65">
        <f>'speciale 2'!I164</f>
        <v>0.004363425925926312</v>
      </c>
      <c r="H146" s="65"/>
      <c r="I146" s="65">
        <f>'speciale 3'!I164</f>
        <v>0.004328703703712633</v>
      </c>
      <c r="J146" s="65"/>
      <c r="K146" s="65">
        <f t="shared" si="4"/>
        <v>0.014988425925935578</v>
      </c>
    </row>
    <row r="147" spans="1:11" ht="12.75">
      <c r="A147" s="22">
        <v>146</v>
      </c>
      <c r="B147" s="70">
        <v>145</v>
      </c>
      <c r="C147" s="27" t="s">
        <v>228</v>
      </c>
      <c r="D147" s="27"/>
      <c r="E147" s="27" t="s">
        <v>140</v>
      </c>
      <c r="F147" s="65">
        <f>'speciale 1'!I146</f>
        <v>0.0063310185185188605</v>
      </c>
      <c r="G147" s="65">
        <f>'speciale 2'!I146</f>
        <v>0.004328703703704084</v>
      </c>
      <c r="H147" s="65"/>
      <c r="I147" s="65">
        <f>'speciale 3'!I146</f>
        <v>0.004409722222230239</v>
      </c>
      <c r="J147" s="65"/>
      <c r="K147" s="65">
        <f t="shared" si="4"/>
        <v>0.015069444444453184</v>
      </c>
    </row>
    <row r="148" spans="1:11" ht="12.75">
      <c r="A148" s="22">
        <v>147</v>
      </c>
      <c r="B148" s="70">
        <v>162</v>
      </c>
      <c r="C148" s="27" t="s">
        <v>246</v>
      </c>
      <c r="D148" s="27" t="s">
        <v>142</v>
      </c>
      <c r="E148" s="27" t="s">
        <v>26</v>
      </c>
      <c r="F148" s="65">
        <f>'speciale 1'!I163</f>
        <v>0.006203703703703822</v>
      </c>
      <c r="G148" s="65">
        <f>'speciale 2'!I163</f>
        <v>0.0046064814814815724</v>
      </c>
      <c r="H148" s="65"/>
      <c r="I148" s="65">
        <f>'speciale 3'!I163</f>
        <v>0.004259259259268067</v>
      </c>
      <c r="J148" s="65"/>
      <c r="K148" s="65">
        <f t="shared" si="4"/>
        <v>0.015069444444453461</v>
      </c>
    </row>
    <row r="149" spans="1:11" ht="12.75">
      <c r="A149" s="22">
        <v>148</v>
      </c>
      <c r="B149" s="70">
        <v>152</v>
      </c>
      <c r="C149" s="27" t="s">
        <v>235</v>
      </c>
      <c r="D149" s="27"/>
      <c r="E149" s="27" t="s">
        <v>51</v>
      </c>
      <c r="F149" s="65">
        <f>'speciale 1'!I153</f>
        <v>0.006377314814814683</v>
      </c>
      <c r="G149" s="65">
        <f>'speciale 2'!I153</f>
        <v>0.004351851851851718</v>
      </c>
      <c r="H149" s="65"/>
      <c r="I149" s="65">
        <f>'speciale 3'!I153</f>
        <v>0.0043750000000085665</v>
      </c>
      <c r="J149" s="65"/>
      <c r="K149" s="65">
        <f t="shared" si="4"/>
        <v>0.015104166666674967</v>
      </c>
    </row>
    <row r="150" spans="1:11" ht="12.75">
      <c r="A150" s="22">
        <v>149</v>
      </c>
      <c r="B150" s="70">
        <v>141</v>
      </c>
      <c r="C150" s="27" t="s">
        <v>223</v>
      </c>
      <c r="D150" s="27"/>
      <c r="E150" s="27" t="s">
        <v>93</v>
      </c>
      <c r="F150" s="65">
        <f>'speciale 1'!I142</f>
        <v>0.006076388888889339</v>
      </c>
      <c r="G150" s="65">
        <f>'speciale 2'!I142</f>
        <v>0.0045486111111116</v>
      </c>
      <c r="H150" s="65"/>
      <c r="I150" s="65">
        <f>'speciale 3'!I142</f>
        <v>0.004490740740748955</v>
      </c>
      <c r="J150" s="65"/>
      <c r="K150" s="65">
        <f t="shared" si="4"/>
        <v>0.015115740740749894</v>
      </c>
    </row>
    <row r="151" spans="1:11" ht="12.75">
      <c r="A151" s="22">
        <v>150</v>
      </c>
      <c r="B151" s="70">
        <v>156</v>
      </c>
      <c r="C151" s="27" t="s">
        <v>240</v>
      </c>
      <c r="D151" s="27" t="s">
        <v>107</v>
      </c>
      <c r="E151" s="27" t="s">
        <v>51</v>
      </c>
      <c r="F151" s="65">
        <f>'speciale 1'!I157</f>
        <v>0.006134259259258978</v>
      </c>
      <c r="G151" s="65">
        <f>'speciale 2'!I157</f>
        <v>0.004502314814814556</v>
      </c>
      <c r="H151" s="65"/>
      <c r="I151" s="65">
        <f>'speciale 3'!I157</f>
        <v>0.004490740740749177</v>
      </c>
      <c r="J151" s="65"/>
      <c r="K151" s="65">
        <f t="shared" si="4"/>
        <v>0.015127314814822712</v>
      </c>
    </row>
    <row r="152" spans="1:11" ht="12.75">
      <c r="A152" s="22">
        <v>151</v>
      </c>
      <c r="B152" s="70">
        <v>165</v>
      </c>
      <c r="C152" s="27" t="s">
        <v>249</v>
      </c>
      <c r="D152" s="27" t="s">
        <v>130</v>
      </c>
      <c r="E152" s="27" t="s">
        <v>93</v>
      </c>
      <c r="F152" s="65">
        <f>'speciale 1'!I166</f>
        <v>0.006284722222221983</v>
      </c>
      <c r="G152" s="65">
        <f>'speciale 2'!I166</f>
        <v>0.004351851851851718</v>
      </c>
      <c r="H152" s="65"/>
      <c r="I152" s="65">
        <f>'speciale 3'!I166</f>
        <v>0.004502314814824215</v>
      </c>
      <c r="J152" s="65"/>
      <c r="K152" s="65">
        <f t="shared" si="4"/>
        <v>0.015138888888897917</v>
      </c>
    </row>
    <row r="153" spans="1:11" ht="12.75">
      <c r="A153" s="22">
        <v>152</v>
      </c>
      <c r="B153" s="70">
        <v>116</v>
      </c>
      <c r="C153" s="27" t="s">
        <v>194</v>
      </c>
      <c r="D153" s="27"/>
      <c r="E153" s="27" t="s">
        <v>26</v>
      </c>
      <c r="F153" s="65">
        <f>'speciale 1'!I117</f>
        <v>0.0058796296296295125</v>
      </c>
      <c r="G153" s="65">
        <f>'speciale 2'!I117</f>
        <v>0.004074074074073952</v>
      </c>
      <c r="H153" s="65"/>
      <c r="I153" s="65">
        <f>'speciale 3'!I117</f>
        <v>0.005266203703710226</v>
      </c>
      <c r="J153" s="65"/>
      <c r="K153" s="65">
        <f t="shared" si="4"/>
        <v>0.01521990740741369</v>
      </c>
    </row>
    <row r="154" spans="1:11" ht="12.75">
      <c r="A154" s="22">
        <v>153</v>
      </c>
      <c r="B154" s="70">
        <v>153</v>
      </c>
      <c r="C154" s="27" t="s">
        <v>236</v>
      </c>
      <c r="D154" s="27"/>
      <c r="E154" s="27" t="s">
        <v>51</v>
      </c>
      <c r="F154" s="65">
        <f>'speciale 1'!I154</f>
        <v>0.006354166666666772</v>
      </c>
      <c r="G154" s="65">
        <f>'speciale 2'!I154</f>
        <v>0.004456018518518734</v>
      </c>
      <c r="H154" s="65"/>
      <c r="I154" s="65">
        <f>'speciale 3'!I154</f>
        <v>0.004421296296305055</v>
      </c>
      <c r="J154" s="65"/>
      <c r="K154" s="65">
        <f t="shared" si="4"/>
        <v>0.01523148148149056</v>
      </c>
    </row>
    <row r="155" spans="1:11" ht="12.75">
      <c r="A155" s="22">
        <v>154</v>
      </c>
      <c r="B155" s="70">
        <v>150</v>
      </c>
      <c r="C155" s="27" t="s">
        <v>233</v>
      </c>
      <c r="D155" s="27"/>
      <c r="E155" s="27" t="s">
        <v>36</v>
      </c>
      <c r="F155" s="65">
        <f>'speciale 1'!I151</f>
        <v>0.0062847222222226495</v>
      </c>
      <c r="G155" s="65">
        <f>'speciale 2'!I151</f>
        <v>0.004456018518518956</v>
      </c>
      <c r="H155" s="65"/>
      <c r="I155" s="65">
        <f>'speciale 3'!I151</f>
        <v>0.004537037037045111</v>
      </c>
      <c r="J155" s="65"/>
      <c r="K155" s="65">
        <f t="shared" si="4"/>
        <v>0.015277777777786716</v>
      </c>
    </row>
    <row r="156" spans="1:11" ht="12.75">
      <c r="A156" s="22">
        <v>155</v>
      </c>
      <c r="B156" s="70">
        <v>159</v>
      </c>
      <c r="C156" s="27" t="s">
        <v>243</v>
      </c>
      <c r="D156" s="27" t="s">
        <v>149</v>
      </c>
      <c r="E156" s="27" t="s">
        <v>93</v>
      </c>
      <c r="F156" s="65">
        <f>'speciale 1'!I160</f>
        <v>0.006365740740741199</v>
      </c>
      <c r="G156" s="65">
        <f>'speciale 2'!I160</f>
        <v>0.004537037037037561</v>
      </c>
      <c r="H156" s="65"/>
      <c r="I156" s="65">
        <f>'speciale 3'!I160</f>
        <v>0.004444444444453577</v>
      </c>
      <c r="J156" s="65"/>
      <c r="K156" s="65">
        <f t="shared" si="4"/>
        <v>0.015347222222232337</v>
      </c>
    </row>
    <row r="157" spans="1:11" ht="12.75">
      <c r="A157" s="22">
        <v>156</v>
      </c>
      <c r="B157" s="70">
        <v>154</v>
      </c>
      <c r="C157" s="27" t="s">
        <v>237</v>
      </c>
      <c r="D157" s="27" t="s">
        <v>238</v>
      </c>
      <c r="E157" s="27" t="s">
        <v>140</v>
      </c>
      <c r="F157" s="65">
        <f>'speciale 1'!I155</f>
        <v>0.0062847222222225385</v>
      </c>
      <c r="G157" s="65">
        <f>'speciale 2'!I155</f>
        <v>0.004594907407407756</v>
      </c>
      <c r="H157" s="65"/>
      <c r="I157" s="65">
        <f>'speciale 3'!I155</f>
        <v>0.004490740740749732</v>
      </c>
      <c r="J157" s="65"/>
      <c r="K157" s="65">
        <f t="shared" si="4"/>
        <v>0.015370370370380027</v>
      </c>
    </row>
    <row r="158" spans="1:11" ht="12.75">
      <c r="A158" s="22">
        <v>157</v>
      </c>
      <c r="B158" s="70">
        <v>31</v>
      </c>
      <c r="C158" s="27" t="s">
        <v>75</v>
      </c>
      <c r="D158" s="27" t="s">
        <v>76</v>
      </c>
      <c r="E158" s="27" t="s">
        <v>51</v>
      </c>
      <c r="F158" s="65">
        <f>'speciale 1'!I32</f>
        <v>0.005543981481481497</v>
      </c>
      <c r="G158" s="65">
        <f>'speciale 2'!I32</f>
        <v>0.005972222222222212</v>
      </c>
      <c r="H158" s="65"/>
      <c r="I158" s="65">
        <f>'speciale 3'!I32</f>
        <v>0.0038657407407424182</v>
      </c>
      <c r="J158" s="65"/>
      <c r="K158" s="65">
        <f t="shared" si="4"/>
        <v>0.015381944444446127</v>
      </c>
    </row>
    <row r="159" spans="1:11" ht="12.75">
      <c r="A159" s="22">
        <v>158</v>
      </c>
      <c r="B159" s="70">
        <v>99</v>
      </c>
      <c r="C159" s="27" t="s">
        <v>174</v>
      </c>
      <c r="D159" s="27" t="s">
        <v>55</v>
      </c>
      <c r="E159" s="27" t="s">
        <v>93</v>
      </c>
      <c r="F159" s="65">
        <f>'speciale 1'!I100</f>
        <v>0.0058796296296297346</v>
      </c>
      <c r="G159" s="65">
        <f>'speciale 2'!I100</f>
        <v>0.004085648148148213</v>
      </c>
      <c r="H159" s="65">
        <v>0.0006944444444444445</v>
      </c>
      <c r="I159" s="65">
        <f>'speciale 3'!I100</f>
        <v>0.004074074074079892</v>
      </c>
      <c r="J159" s="65">
        <v>0.0006944444444444445</v>
      </c>
      <c r="K159" s="65">
        <f t="shared" si="4"/>
        <v>0.015428240740746727</v>
      </c>
    </row>
    <row r="160" spans="1:11" ht="12.75">
      <c r="A160" s="22">
        <v>159</v>
      </c>
      <c r="B160" s="70">
        <v>146</v>
      </c>
      <c r="C160" s="27" t="s">
        <v>229</v>
      </c>
      <c r="D160" s="27" t="s">
        <v>166</v>
      </c>
      <c r="E160" s="27" t="s">
        <v>93</v>
      </c>
      <c r="F160" s="65">
        <f>'speciale 1'!I147</f>
        <v>0.0059490740740745784</v>
      </c>
      <c r="G160" s="65">
        <f>'speciale 2'!I147</f>
        <v>0.004629629629630205</v>
      </c>
      <c r="H160" s="65"/>
      <c r="I160" s="65">
        <f>'speciale 3'!I147</f>
        <v>0.004189814814823056</v>
      </c>
      <c r="J160" s="65">
        <v>0.0006944444444444445</v>
      </c>
      <c r="K160" s="65">
        <f t="shared" si="4"/>
        <v>0.015462962962972284</v>
      </c>
    </row>
    <row r="161" spans="1:11" ht="12.75">
      <c r="A161" s="22">
        <v>160</v>
      </c>
      <c r="B161" s="70">
        <v>180</v>
      </c>
      <c r="C161" s="27" t="s">
        <v>265</v>
      </c>
      <c r="D161" s="27" t="s">
        <v>204</v>
      </c>
      <c r="E161" s="27" t="s">
        <v>51</v>
      </c>
      <c r="F161" s="65">
        <f>'speciale 1'!I181</f>
        <v>0.006099537037037139</v>
      </c>
      <c r="G161" s="65">
        <f>'speciale 2'!I181</f>
        <v>0.0046990740740742165</v>
      </c>
      <c r="H161" s="65"/>
      <c r="I161" s="65">
        <f>'speciale 3'!I181</f>
        <v>0.004664351851861648</v>
      </c>
      <c r="J161" s="65"/>
      <c r="K161" s="65">
        <f t="shared" si="4"/>
        <v>0.015462962962973004</v>
      </c>
    </row>
    <row r="162" spans="1:11" ht="12.75">
      <c r="A162" s="22">
        <v>161</v>
      </c>
      <c r="B162" s="70">
        <v>174</v>
      </c>
      <c r="C162" s="27" t="s">
        <v>258</v>
      </c>
      <c r="D162" s="27"/>
      <c r="E162" s="27" t="s">
        <v>26</v>
      </c>
      <c r="F162" s="65">
        <f>'speciale 1'!I175</f>
        <v>0.00712962962962943</v>
      </c>
      <c r="G162" s="65">
        <f>'speciale 2'!I175</f>
        <v>0.004189814814814619</v>
      </c>
      <c r="H162" s="65"/>
      <c r="I162" s="65">
        <f>'speciale 3'!I175</f>
        <v>0.004178240740740802</v>
      </c>
      <c r="J162" s="65"/>
      <c r="K162" s="65">
        <f aca="true" t="shared" si="5" ref="K162:K177">SUM(F162:J162)</f>
        <v>0.01549768518518485</v>
      </c>
    </row>
    <row r="163" spans="1:11" ht="12.75">
      <c r="A163" s="22">
        <v>162</v>
      </c>
      <c r="B163" s="70">
        <v>161</v>
      </c>
      <c r="C163" s="27" t="s">
        <v>245</v>
      </c>
      <c r="D163" s="27" t="s">
        <v>86</v>
      </c>
      <c r="E163" s="27" t="s">
        <v>36</v>
      </c>
      <c r="F163" s="65">
        <f>'speciale 1'!I162</f>
        <v>0.00693287037037027</v>
      </c>
      <c r="G163" s="65">
        <f>'speciale 2'!I162</f>
        <v>0.004340277777777679</v>
      </c>
      <c r="H163" s="65"/>
      <c r="I163" s="65">
        <f>'speciale 3'!I162</f>
        <v>0.004502314814824326</v>
      </c>
      <c r="J163" s="65"/>
      <c r="K163" s="65">
        <f t="shared" si="5"/>
        <v>0.015775462962972275</v>
      </c>
    </row>
    <row r="164" spans="1:11" ht="12.75">
      <c r="A164" s="22">
        <v>163</v>
      </c>
      <c r="B164" s="70">
        <v>164</v>
      </c>
      <c r="C164" s="27" t="s">
        <v>248</v>
      </c>
      <c r="D164" s="27" t="s">
        <v>25</v>
      </c>
      <c r="E164" s="27" t="s">
        <v>23</v>
      </c>
      <c r="F164" s="65">
        <f>'speciale 1'!I165</f>
        <v>0.006597222222222809</v>
      </c>
      <c r="G164" s="65">
        <f>'speciale 2'!I165</f>
        <v>0.004722222222222849</v>
      </c>
      <c r="H164" s="65"/>
      <c r="I164" s="65">
        <f>'speciale 3'!I165</f>
        <v>0.004548611111120371</v>
      </c>
      <c r="J164" s="65"/>
      <c r="K164" s="65">
        <f t="shared" si="5"/>
        <v>0.01586805555556603</v>
      </c>
    </row>
    <row r="165" spans="1:11" ht="12.75">
      <c r="A165" s="22">
        <v>164</v>
      </c>
      <c r="B165" s="70">
        <v>169</v>
      </c>
      <c r="C165" s="27" t="s">
        <v>253</v>
      </c>
      <c r="D165" s="27" t="s">
        <v>171</v>
      </c>
      <c r="E165" s="27" t="s">
        <v>93</v>
      </c>
      <c r="F165" s="65">
        <f>'speciale 1'!I170</f>
        <v>0.007094907407408035</v>
      </c>
      <c r="G165" s="65">
        <f>'speciale 2'!I170</f>
        <v>0.004675925925926583</v>
      </c>
      <c r="H165" s="65"/>
      <c r="I165" s="65">
        <f>'speciale 3'!I170</f>
        <v>0.004641203703713015</v>
      </c>
      <c r="J165" s="65"/>
      <c r="K165" s="65">
        <f t="shared" si="5"/>
        <v>0.016412037037047633</v>
      </c>
    </row>
    <row r="166" spans="1:11" ht="12.75">
      <c r="A166" s="22">
        <v>165</v>
      </c>
      <c r="B166" s="70">
        <v>30</v>
      </c>
      <c r="C166" s="27" t="s">
        <v>73</v>
      </c>
      <c r="D166" s="27" t="s">
        <v>74</v>
      </c>
      <c r="E166" s="27" t="s">
        <v>51</v>
      </c>
      <c r="F166" s="65">
        <f>'speciale 1'!I31</f>
        <v>0.00894675925925903</v>
      </c>
      <c r="G166" s="65">
        <f>'speciale 2'!I31</f>
        <v>0.0038310185185183032</v>
      </c>
      <c r="H166" s="65"/>
      <c r="I166" s="65">
        <f>'speciale 3'!I31</f>
        <v>0.003703703703705097</v>
      </c>
      <c r="J166" s="65"/>
      <c r="K166" s="65">
        <f t="shared" si="5"/>
        <v>0.01648148148148243</v>
      </c>
    </row>
    <row r="167" spans="1:11" ht="12.75">
      <c r="A167" s="22">
        <v>166</v>
      </c>
      <c r="B167" s="70">
        <v>121</v>
      </c>
      <c r="C167" s="27" t="s">
        <v>199</v>
      </c>
      <c r="D167" s="27" t="s">
        <v>116</v>
      </c>
      <c r="E167" s="27" t="s">
        <v>36</v>
      </c>
      <c r="F167" s="65">
        <f>'speciale 1'!I122</f>
        <v>0.00810185185185186</v>
      </c>
      <c r="G167" s="65">
        <f>'speciale 2'!I122</f>
        <v>0.0042013888888888795</v>
      </c>
      <c r="H167" s="65"/>
      <c r="I167" s="65">
        <f>'speciale 3'!I122</f>
        <v>0.004178240740747463</v>
      </c>
      <c r="J167" s="65"/>
      <c r="K167" s="65">
        <f t="shared" si="5"/>
        <v>0.016481481481488203</v>
      </c>
    </row>
    <row r="168" spans="1:11" ht="12.75">
      <c r="A168" s="22">
        <v>167</v>
      </c>
      <c r="B168" s="70">
        <v>168</v>
      </c>
      <c r="C168" s="27" t="s">
        <v>252</v>
      </c>
      <c r="D168" s="27" t="s">
        <v>171</v>
      </c>
      <c r="E168" s="27" t="s">
        <v>93</v>
      </c>
      <c r="F168" s="65">
        <f>'speciale 1'!I169</f>
        <v>0.0069328703703707695</v>
      </c>
      <c r="G168" s="65">
        <f>'speciale 2'!I169</f>
        <v>0.00482638888888931</v>
      </c>
      <c r="H168" s="65"/>
      <c r="I168" s="65">
        <f>'speciale 3'!I169</f>
        <v>0.0048842592592683864</v>
      </c>
      <c r="J168" s="65"/>
      <c r="K168" s="65">
        <f t="shared" si="5"/>
        <v>0.016643518518528466</v>
      </c>
    </row>
    <row r="169" spans="1:11" ht="12.75">
      <c r="A169" s="22">
        <v>168</v>
      </c>
      <c r="B169" s="70">
        <v>173</v>
      </c>
      <c r="C169" s="27" t="s">
        <v>257</v>
      </c>
      <c r="D169" s="27" t="s">
        <v>107</v>
      </c>
      <c r="E169" s="27" t="s">
        <v>36</v>
      </c>
      <c r="F169" s="65">
        <f>'speciale 1'!I174</f>
        <v>0.007511574074074656</v>
      </c>
      <c r="G169" s="65">
        <f>'speciale 2'!I174</f>
        <v>0.004872685185185688</v>
      </c>
      <c r="H169" s="65"/>
      <c r="I169" s="65">
        <f>'speciale 3'!I174</f>
        <v>0.004675925925925917</v>
      </c>
      <c r="J169" s="65"/>
      <c r="K169" s="65">
        <f t="shared" si="5"/>
        <v>0.01706018518518626</v>
      </c>
    </row>
    <row r="170" spans="1:11" ht="12.75">
      <c r="A170" s="22">
        <v>169</v>
      </c>
      <c r="B170" s="70">
        <v>115</v>
      </c>
      <c r="C170" s="27" t="s">
        <v>193</v>
      </c>
      <c r="D170" s="27" t="s">
        <v>45</v>
      </c>
      <c r="E170" s="27" t="s">
        <v>36</v>
      </c>
      <c r="F170" s="65">
        <f>'speciale 1'!I116</f>
        <v>0.005682870370370019</v>
      </c>
      <c r="G170" s="65">
        <f>'speciale 2'!I116</f>
        <v>0.0040972222222218635</v>
      </c>
      <c r="H170" s="65"/>
      <c r="I170" s="65">
        <f>'speciale 3'!I116</f>
        <v>0.007476851851858202</v>
      </c>
      <c r="J170" s="65"/>
      <c r="K170" s="65">
        <f t="shared" si="5"/>
        <v>0.017256944444450084</v>
      </c>
    </row>
    <row r="171" spans="1:11" ht="12.75">
      <c r="A171" s="22">
        <v>170</v>
      </c>
      <c r="B171" s="70">
        <v>171</v>
      </c>
      <c r="C171" s="27" t="s">
        <v>255</v>
      </c>
      <c r="D171" s="27" t="s">
        <v>183</v>
      </c>
      <c r="E171" s="27" t="s">
        <v>140</v>
      </c>
      <c r="F171" s="65">
        <f>'speciale 1'!I172</f>
        <v>0.007361111111111263</v>
      </c>
      <c r="G171" s="65">
        <f>'speciale 2'!I172</f>
        <v>0.005185185185185182</v>
      </c>
      <c r="H171" s="65"/>
      <c r="I171" s="65">
        <f>'speciale 3'!I172</f>
        <v>0.004953703703703738</v>
      </c>
      <c r="J171" s="65"/>
      <c r="K171" s="65">
        <f t="shared" si="5"/>
        <v>0.017500000000000182</v>
      </c>
    </row>
    <row r="172" spans="1:11" ht="12.75">
      <c r="A172" s="22">
        <v>171</v>
      </c>
      <c r="B172" s="70">
        <v>177</v>
      </c>
      <c r="C172" s="34" t="s">
        <v>262</v>
      </c>
      <c r="D172" s="27" t="s">
        <v>116</v>
      </c>
      <c r="E172" s="27" t="s">
        <v>93</v>
      </c>
      <c r="F172" s="65">
        <f>'speciale 1'!I178</f>
        <v>0.007233796296296724</v>
      </c>
      <c r="G172" s="65">
        <f>'speciale 2'!I178</f>
        <v>0.005335648148148575</v>
      </c>
      <c r="H172" s="65"/>
      <c r="I172" s="65">
        <f>'speciale 3'!I178</f>
        <v>0.005011574074084146</v>
      </c>
      <c r="J172" s="65"/>
      <c r="K172" s="65">
        <f t="shared" si="5"/>
        <v>0.017581018518529445</v>
      </c>
    </row>
    <row r="173" spans="1:11" ht="12.75">
      <c r="A173" s="22">
        <v>172</v>
      </c>
      <c r="B173" s="70">
        <v>105</v>
      </c>
      <c r="C173" s="27" t="s">
        <v>181</v>
      </c>
      <c r="D173" s="27" t="s">
        <v>142</v>
      </c>
      <c r="E173" s="27" t="s">
        <v>51</v>
      </c>
      <c r="F173" s="65">
        <f>'speciale 1'!I106</f>
        <v>0.005821759259259707</v>
      </c>
      <c r="G173" s="65">
        <f>'speciale 2'!I106</f>
        <v>0.004050925925926319</v>
      </c>
      <c r="H173" s="65"/>
      <c r="I173" s="65">
        <f>'speciale 3'!I106</f>
        <v>0.007986111111117244</v>
      </c>
      <c r="J173" s="65"/>
      <c r="K173" s="65">
        <f t="shared" si="5"/>
        <v>0.01785879629630327</v>
      </c>
    </row>
    <row r="174" spans="1:11" ht="12.75">
      <c r="A174" s="22">
        <v>173</v>
      </c>
      <c r="B174" s="70">
        <v>124</v>
      </c>
      <c r="C174" s="27" t="s">
        <v>203</v>
      </c>
      <c r="D174" s="27" t="s">
        <v>204</v>
      </c>
      <c r="E174" s="27" t="s">
        <v>93</v>
      </c>
      <c r="F174" s="65">
        <f>'speciale 1'!I125</f>
        <v>0.00587962962963029</v>
      </c>
      <c r="G174" s="65">
        <f>'speciale 2'!I125</f>
        <v>0.004259259259259851</v>
      </c>
      <c r="H174" s="65"/>
      <c r="I174" s="65">
        <f>'speciale 3'!I125</f>
        <v>0.00936342592593331</v>
      </c>
      <c r="J174" s="65"/>
      <c r="K174" s="65">
        <f t="shared" si="5"/>
        <v>0.01950231481482345</v>
      </c>
    </row>
    <row r="175" spans="1:11" ht="12.75">
      <c r="A175" s="22">
        <v>174</v>
      </c>
      <c r="B175" s="70">
        <v>61</v>
      </c>
      <c r="C175" s="35" t="s">
        <v>121</v>
      </c>
      <c r="D175" s="60" t="s">
        <v>98</v>
      </c>
      <c r="E175" s="60" t="s">
        <v>23</v>
      </c>
      <c r="F175" s="65">
        <f>'speciale 1'!I62</f>
        <v>0.0081365740740737</v>
      </c>
      <c r="G175" s="65">
        <f>'speciale 2'!I62</f>
        <v>0.010173611111110759</v>
      </c>
      <c r="H175" s="65"/>
      <c r="I175" s="65">
        <f>'speciale 3'!I62</f>
        <v>0.003935185185188539</v>
      </c>
      <c r="J175" s="65"/>
      <c r="K175" s="65">
        <f t="shared" si="5"/>
        <v>0.022245370370372997</v>
      </c>
    </row>
    <row r="176" spans="1:11" ht="12.75">
      <c r="A176" s="22">
        <v>175</v>
      </c>
      <c r="B176" s="71">
        <v>147</v>
      </c>
      <c r="C176" s="60" t="s">
        <v>230</v>
      </c>
      <c r="D176" s="60" t="s">
        <v>204</v>
      </c>
      <c r="E176" s="60" t="s">
        <v>93</v>
      </c>
      <c r="F176" s="68">
        <f>'speciale 1'!I148</f>
        <v>0.017476851851851605</v>
      </c>
      <c r="G176" s="68">
        <f>'speciale 2'!I148</f>
        <v>0.014247685185184933</v>
      </c>
      <c r="H176" s="68"/>
      <c r="I176" s="68">
        <f>'speciale 3'!I148</f>
        <v>0.004224537037045506</v>
      </c>
      <c r="J176" s="68"/>
      <c r="K176" s="68">
        <f t="shared" si="5"/>
        <v>0.035949074074082044</v>
      </c>
    </row>
    <row r="177" spans="1:11" ht="12.75">
      <c r="A177" s="22">
        <v>176</v>
      </c>
      <c r="B177" s="31">
        <v>72</v>
      </c>
      <c r="C177" s="27" t="s">
        <v>137</v>
      </c>
      <c r="D177" s="27"/>
      <c r="E177" s="27" t="s">
        <v>26</v>
      </c>
      <c r="F177" s="69">
        <f>'speciale 1'!I73</f>
        <v>0.011678240740740864</v>
      </c>
      <c r="G177" s="69">
        <f>'speciale 2'!I73</f>
        <v>0.01841435185185203</v>
      </c>
      <c r="H177" s="69"/>
      <c r="I177" s="69">
        <f>'speciale 3'!I73</f>
        <v>0.014756944444448195</v>
      </c>
      <c r="J177" s="69"/>
      <c r="K177" s="69">
        <f t="shared" si="5"/>
        <v>0.04484953703704109</v>
      </c>
    </row>
    <row r="183" spans="2:11" ht="12.75">
      <c r="B183" s="40">
        <v>6</v>
      </c>
      <c r="C183" s="48" t="s">
        <v>33</v>
      </c>
      <c r="D183" s="48" t="s">
        <v>28</v>
      </c>
      <c r="E183" s="42" t="s">
        <v>26</v>
      </c>
      <c r="F183" s="47">
        <v>0.0056944444444448905</v>
      </c>
      <c r="G183" s="47" t="s">
        <v>269</v>
      </c>
      <c r="H183" s="47"/>
      <c r="I183" s="47" t="s">
        <v>269</v>
      </c>
      <c r="J183" s="47"/>
      <c r="K183" s="47">
        <v>0.0056944444444448905</v>
      </c>
    </row>
    <row r="184" spans="2:11" ht="12.75">
      <c r="B184" s="9">
        <v>170</v>
      </c>
      <c r="C184" s="42" t="s">
        <v>254</v>
      </c>
      <c r="D184" s="42" t="s">
        <v>142</v>
      </c>
      <c r="E184" s="42" t="s">
        <v>51</v>
      </c>
      <c r="F184" s="47">
        <v>0.007499999999999896</v>
      </c>
      <c r="G184" s="47" t="s">
        <v>269</v>
      </c>
      <c r="H184" s="47"/>
      <c r="I184" s="47" t="s">
        <v>269</v>
      </c>
      <c r="J184" s="47"/>
      <c r="K184" s="47">
        <v>0.007499999999999896</v>
      </c>
    </row>
    <row r="185" spans="2:11" ht="12.75">
      <c r="B185" s="10">
        <v>52</v>
      </c>
      <c r="C185" s="42" t="s">
        <v>108</v>
      </c>
      <c r="D185" s="42" t="s">
        <v>109</v>
      </c>
      <c r="E185" s="42" t="s">
        <v>51</v>
      </c>
      <c r="F185" s="47">
        <v>0.005451388888888631</v>
      </c>
      <c r="G185" s="47">
        <v>0.004062499999999747</v>
      </c>
      <c r="H185" s="47"/>
      <c r="I185" s="47" t="s">
        <v>269</v>
      </c>
      <c r="J185" s="47"/>
      <c r="K185" s="47">
        <v>0.009513888888888378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/>
  <headerFooter alignWithMargins="0">
    <oddHeader>&amp;CCLASSEMENT SCRATCH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24"/>
  <sheetViews>
    <sheetView zoomScalePageLayoutView="0" workbookViewId="0" topLeftCell="A172">
      <selection activeCell="G194" sqref="G194"/>
    </sheetView>
  </sheetViews>
  <sheetFormatPr defaultColWidth="11.421875" defaultRowHeight="12.75"/>
  <cols>
    <col min="1" max="1" width="6.7109375" style="0" bestFit="1" customWidth="1"/>
    <col min="2" max="2" width="4.00390625" style="0" bestFit="1" customWidth="1"/>
    <col min="3" max="3" width="26.140625" style="0" bestFit="1" customWidth="1"/>
    <col min="4" max="4" width="24.28125" style="0" bestFit="1" customWidth="1"/>
    <col min="5" max="5" width="5.7109375" style="0" bestFit="1" customWidth="1"/>
    <col min="6" max="6" width="7.140625" style="2" bestFit="1" customWidth="1"/>
    <col min="7" max="7" width="7.421875" style="2" customWidth="1"/>
    <col min="8" max="8" width="6.7109375" style="2" customWidth="1"/>
    <col min="9" max="9" width="7.421875" style="2" customWidth="1"/>
    <col min="10" max="10" width="7.421875" style="2" bestFit="1" customWidth="1"/>
    <col min="11" max="11" width="7.140625" style="2" bestFit="1" customWidth="1"/>
  </cols>
  <sheetData>
    <row r="1" spans="1:11" s="1" customFormat="1" ht="12.75">
      <c r="A1" s="14" t="s">
        <v>275</v>
      </c>
      <c r="B1" s="76" t="s">
        <v>270</v>
      </c>
      <c r="C1" s="76" t="s">
        <v>267</v>
      </c>
      <c r="D1" s="76" t="s">
        <v>1</v>
      </c>
      <c r="E1" s="76" t="s">
        <v>271</v>
      </c>
      <c r="F1" s="77" t="s">
        <v>272</v>
      </c>
      <c r="G1" s="77" t="s">
        <v>273</v>
      </c>
      <c r="H1" s="78" t="s">
        <v>268</v>
      </c>
      <c r="I1" s="77" t="s">
        <v>274</v>
      </c>
      <c r="J1" s="78" t="s">
        <v>268</v>
      </c>
      <c r="K1" s="77" t="s">
        <v>10</v>
      </c>
    </row>
    <row r="2" spans="1:13" ht="12.75">
      <c r="A2" s="22">
        <v>1</v>
      </c>
      <c r="B2" s="31">
        <v>1</v>
      </c>
      <c r="C2" s="26" t="s">
        <v>22</v>
      </c>
      <c r="D2" s="26"/>
      <c r="E2" s="27" t="s">
        <v>23</v>
      </c>
      <c r="F2" s="69">
        <f>'speciale 1'!I2</f>
        <v>0.004907407407407471</v>
      </c>
      <c r="G2" s="69">
        <f>'speciale 2'!I2</f>
        <v>0.003379629629629677</v>
      </c>
      <c r="H2" s="69"/>
      <c r="I2" s="69">
        <f>'speciale 3'!I2</f>
        <v>0.0033333333333332993</v>
      </c>
      <c r="J2" s="69"/>
      <c r="K2" s="69">
        <f aca="true" t="shared" si="0" ref="K2:K21">SUM(F2:J2)</f>
        <v>0.011620370370370448</v>
      </c>
      <c r="M2" s="2"/>
    </row>
    <row r="3" spans="1:13" ht="12.75">
      <c r="A3" s="72">
        <v>2</v>
      </c>
      <c r="B3" s="73">
        <v>178</v>
      </c>
      <c r="C3" s="75" t="s">
        <v>263</v>
      </c>
      <c r="D3" s="75" t="s">
        <v>92</v>
      </c>
      <c r="E3" s="75" t="s">
        <v>23</v>
      </c>
      <c r="F3" s="65">
        <f>'speciale 1'!I179</f>
        <v>0.005138888888889526</v>
      </c>
      <c r="G3" s="65">
        <f>'speciale 2'!I179</f>
        <v>0.003472222222222876</v>
      </c>
      <c r="H3" s="65"/>
      <c r="I3" s="65">
        <f>'speciale 3'!I179</f>
        <v>0.003449074074084457</v>
      </c>
      <c r="J3" s="65"/>
      <c r="K3" s="65">
        <f t="shared" si="0"/>
        <v>0.012060185185196859</v>
      </c>
      <c r="M3" s="2"/>
    </row>
    <row r="4" spans="1:13" ht="12.75">
      <c r="A4" s="22">
        <v>3</v>
      </c>
      <c r="B4" s="70">
        <v>8</v>
      </c>
      <c r="C4" s="26" t="s">
        <v>37</v>
      </c>
      <c r="D4" s="26" t="s">
        <v>38</v>
      </c>
      <c r="E4" s="27" t="s">
        <v>23</v>
      </c>
      <c r="F4" s="65">
        <f>'speciale 1'!I9</f>
        <v>0.005138888888888804</v>
      </c>
      <c r="G4" s="65">
        <f>'speciale 2'!I9</f>
        <v>0.0035532407407406486</v>
      </c>
      <c r="H4" s="65"/>
      <c r="I4" s="65">
        <f>'speciale 3'!I9</f>
        <v>0.003553240740741259</v>
      </c>
      <c r="J4" s="65"/>
      <c r="K4" s="65">
        <f t="shared" si="0"/>
        <v>0.012245370370370712</v>
      </c>
      <c r="M4" s="2"/>
    </row>
    <row r="5" spans="1:13" ht="12.75">
      <c r="A5" s="22">
        <v>4</v>
      </c>
      <c r="B5" s="70">
        <v>38</v>
      </c>
      <c r="C5" s="27" t="s">
        <v>87</v>
      </c>
      <c r="D5" s="27" t="s">
        <v>41</v>
      </c>
      <c r="E5" s="27" t="s">
        <v>23</v>
      </c>
      <c r="F5" s="65">
        <f>'speciale 1'!I39</f>
        <v>0.005324074074074647</v>
      </c>
      <c r="G5" s="65">
        <f>'speciale 2'!I39</f>
        <v>0.0036111111111116756</v>
      </c>
      <c r="H5" s="65"/>
      <c r="I5" s="65">
        <f>'speciale 3'!I39</f>
        <v>0.0035300925925948468</v>
      </c>
      <c r="J5" s="65"/>
      <c r="K5" s="65">
        <f t="shared" si="0"/>
        <v>0.01246527777778117</v>
      </c>
      <c r="M5" s="2"/>
    </row>
    <row r="6" spans="1:13" ht="12.75">
      <c r="A6" s="22">
        <v>5</v>
      </c>
      <c r="B6" s="70">
        <v>4</v>
      </c>
      <c r="C6" s="26" t="s">
        <v>29</v>
      </c>
      <c r="D6" s="26" t="s">
        <v>30</v>
      </c>
      <c r="E6" s="27" t="s">
        <v>23</v>
      </c>
      <c r="F6" s="65">
        <f>'speciale 1'!I5</f>
        <v>0.005277777777777826</v>
      </c>
      <c r="G6" s="65">
        <f>'speciale 2'!I5</f>
        <v>0.003622685185185215</v>
      </c>
      <c r="H6" s="65"/>
      <c r="I6" s="65">
        <f>'speciale 3'!I5</f>
        <v>0.003587962962963598</v>
      </c>
      <c r="J6" s="65"/>
      <c r="K6" s="65">
        <f t="shared" si="0"/>
        <v>0.012488425925926638</v>
      </c>
      <c r="M6" s="2"/>
    </row>
    <row r="7" spans="1:13" ht="12.75">
      <c r="A7" s="22">
        <v>6</v>
      </c>
      <c r="B7" s="70">
        <v>10</v>
      </c>
      <c r="C7" s="26" t="s">
        <v>40</v>
      </c>
      <c r="D7" s="26" t="s">
        <v>41</v>
      </c>
      <c r="E7" s="27" t="s">
        <v>23</v>
      </c>
      <c r="F7" s="65">
        <f>'speciale 1'!I11</f>
        <v>0.005509259259259602</v>
      </c>
      <c r="G7" s="65">
        <f>'speciale 2'!I11</f>
        <v>0.0036111111111114536</v>
      </c>
      <c r="H7" s="65"/>
      <c r="I7" s="65">
        <f>'speciale 3'!I11</f>
        <v>0.0035416666666676644</v>
      </c>
      <c r="J7" s="65"/>
      <c r="K7" s="65">
        <f t="shared" si="0"/>
        <v>0.01266203703703872</v>
      </c>
      <c r="M7" s="2"/>
    </row>
    <row r="8" spans="1:13" ht="12.75">
      <c r="A8" s="22">
        <v>7</v>
      </c>
      <c r="B8" s="70">
        <v>13</v>
      </c>
      <c r="C8" s="26" t="s">
        <v>46</v>
      </c>
      <c r="D8" s="26" t="s">
        <v>47</v>
      </c>
      <c r="E8" s="27" t="s">
        <v>23</v>
      </c>
      <c r="F8" s="65">
        <f>'speciale 1'!I14</f>
        <v>0.005671296296296258</v>
      </c>
      <c r="G8" s="65">
        <f>'speciale 2'!I14</f>
        <v>0.0036805555555555203</v>
      </c>
      <c r="H8" s="65"/>
      <c r="I8" s="65">
        <f>'speciale 3'!I14</f>
        <v>0.0035995370370377477</v>
      </c>
      <c r="J8" s="65"/>
      <c r="K8" s="65">
        <f t="shared" si="0"/>
        <v>0.012951388888889526</v>
      </c>
      <c r="M8" s="2"/>
    </row>
    <row r="9" spans="1:13" ht="12.75">
      <c r="A9" s="22">
        <v>8</v>
      </c>
      <c r="B9" s="70">
        <v>81</v>
      </c>
      <c r="C9" s="27" t="s">
        <v>148</v>
      </c>
      <c r="D9" s="27" t="s">
        <v>149</v>
      </c>
      <c r="E9" s="27" t="s">
        <v>23</v>
      </c>
      <c r="F9" s="65">
        <f>'speciale 1'!I82</f>
        <v>0.005486111111111247</v>
      </c>
      <c r="G9" s="65">
        <f>'speciale 2'!I82</f>
        <v>0.0039120370370371305</v>
      </c>
      <c r="H9" s="65"/>
      <c r="I9" s="65">
        <f>'speciale 3'!I82</f>
        <v>0.0036805555555603497</v>
      </c>
      <c r="J9" s="65"/>
      <c r="K9" s="65">
        <f t="shared" si="0"/>
        <v>0.013078703703708727</v>
      </c>
      <c r="M9" s="2"/>
    </row>
    <row r="10" spans="1:13" ht="12.75">
      <c r="A10" s="22">
        <v>9</v>
      </c>
      <c r="B10" s="70">
        <v>9</v>
      </c>
      <c r="C10" s="26" t="s">
        <v>39</v>
      </c>
      <c r="D10" s="26" t="s">
        <v>35</v>
      </c>
      <c r="E10" s="27" t="s">
        <v>23</v>
      </c>
      <c r="F10" s="65">
        <f>'speciale 1'!I10</f>
        <v>0.00537037037037047</v>
      </c>
      <c r="G10" s="65">
        <f>'speciale 2'!I10</f>
        <v>0.0035763888888889483</v>
      </c>
      <c r="H10" s="65">
        <v>0.0006944444444444445</v>
      </c>
      <c r="I10" s="65">
        <f>'speciale 3'!I10</f>
        <v>0.003472222222222987</v>
      </c>
      <c r="J10" s="65"/>
      <c r="K10" s="65">
        <f t="shared" si="0"/>
        <v>0.013113425925926849</v>
      </c>
      <c r="M10" s="2"/>
    </row>
    <row r="11" spans="1:13" ht="12.75">
      <c r="A11" s="22">
        <v>10</v>
      </c>
      <c r="B11" s="70">
        <v>66</v>
      </c>
      <c r="C11" s="27" t="s">
        <v>128</v>
      </c>
      <c r="D11" s="27" t="s">
        <v>98</v>
      </c>
      <c r="E11" s="27" t="s">
        <v>23</v>
      </c>
      <c r="F11" s="65">
        <f>'speciale 1'!I67</f>
        <v>0.0055787037037035025</v>
      </c>
      <c r="G11" s="65">
        <f>'speciale 2'!I67</f>
        <v>0.003888888888888664</v>
      </c>
      <c r="H11" s="65"/>
      <c r="I11" s="65">
        <f>'speciale 3'!I67</f>
        <v>0.0037731481481515505</v>
      </c>
      <c r="J11" s="65"/>
      <c r="K11" s="65">
        <f t="shared" si="0"/>
        <v>0.013240740740743717</v>
      </c>
      <c r="M11" s="2"/>
    </row>
    <row r="12" spans="1:13" ht="12.75">
      <c r="A12" s="22">
        <v>11</v>
      </c>
      <c r="B12" s="70">
        <v>44</v>
      </c>
      <c r="C12" s="27" t="s">
        <v>97</v>
      </c>
      <c r="D12" s="27" t="s">
        <v>98</v>
      </c>
      <c r="E12" s="27" t="s">
        <v>23</v>
      </c>
      <c r="F12" s="65">
        <f>'speciale 1'!I45</f>
        <v>0.005659722222222108</v>
      </c>
      <c r="G12" s="65">
        <f>'speciale 2'!I45</f>
        <v>0.003842592592592453</v>
      </c>
      <c r="H12" s="65"/>
      <c r="I12" s="65">
        <f>'speciale 3'!I45</f>
        <v>0.003796296296298851</v>
      </c>
      <c r="J12" s="65"/>
      <c r="K12" s="65">
        <f t="shared" si="0"/>
        <v>0.013298611111113412</v>
      </c>
      <c r="M12" s="2"/>
    </row>
    <row r="13" spans="1:13" ht="12.75">
      <c r="A13" s="22">
        <v>12</v>
      </c>
      <c r="B13" s="70">
        <v>84</v>
      </c>
      <c r="C13" s="27" t="s">
        <v>152</v>
      </c>
      <c r="D13" s="27" t="s">
        <v>41</v>
      </c>
      <c r="E13" s="27" t="s">
        <v>23</v>
      </c>
      <c r="F13" s="65">
        <f>'speciale 1'!I85</f>
        <v>0.005694444444444224</v>
      </c>
      <c r="G13" s="65">
        <f>'speciale 2'!I85</f>
        <v>0.0038541666666664365</v>
      </c>
      <c r="H13" s="65"/>
      <c r="I13" s="65">
        <f>'speciale 3'!I85</f>
        <v>0.003831018518523077</v>
      </c>
      <c r="J13" s="65"/>
      <c r="K13" s="65">
        <f t="shared" si="0"/>
        <v>0.013379629629633738</v>
      </c>
      <c r="M13" s="2"/>
    </row>
    <row r="14" spans="1:13" ht="12.75">
      <c r="A14" s="22">
        <v>13</v>
      </c>
      <c r="B14" s="70">
        <v>50</v>
      </c>
      <c r="C14" s="27" t="s">
        <v>105</v>
      </c>
      <c r="D14" s="27" t="s">
        <v>92</v>
      </c>
      <c r="E14" s="27" t="s">
        <v>23</v>
      </c>
      <c r="F14" s="65">
        <f>'speciale 1'!I51</f>
        <v>0.005844907407407618</v>
      </c>
      <c r="G14" s="65">
        <f>'speciale 2'!I51</f>
        <v>0.0038541666666668806</v>
      </c>
      <c r="H14" s="65"/>
      <c r="I14" s="65">
        <f>'speciale 3'!I51</f>
        <v>0.0037731481481509954</v>
      </c>
      <c r="J14" s="65"/>
      <c r="K14" s="65">
        <f t="shared" si="0"/>
        <v>0.013472222222225494</v>
      </c>
      <c r="M14" s="2"/>
    </row>
    <row r="15" spans="1:13" ht="14.25">
      <c r="A15" s="22">
        <v>14</v>
      </c>
      <c r="B15" s="70">
        <v>79</v>
      </c>
      <c r="C15" s="30" t="s">
        <v>146</v>
      </c>
      <c r="D15" s="27" t="s">
        <v>101</v>
      </c>
      <c r="E15" s="27" t="s">
        <v>23</v>
      </c>
      <c r="F15" s="65">
        <f>'speciale 1'!I80</f>
        <v>0.005659722222222885</v>
      </c>
      <c r="G15" s="65">
        <f>'speciale 2'!I80</f>
        <v>0.00392361111111178</v>
      </c>
      <c r="H15" s="65"/>
      <c r="I15" s="65">
        <f>'speciale 3'!I80</f>
        <v>0.003923611111115388</v>
      </c>
      <c r="J15" s="65"/>
      <c r="K15" s="65">
        <f t="shared" si="0"/>
        <v>0.013506944444450053</v>
      </c>
      <c r="M15" s="2"/>
    </row>
    <row r="16" spans="1:13" ht="12.75">
      <c r="A16" s="22">
        <v>15</v>
      </c>
      <c r="B16" s="70">
        <v>40</v>
      </c>
      <c r="C16" s="27" t="s">
        <v>90</v>
      </c>
      <c r="D16" s="27" t="s">
        <v>28</v>
      </c>
      <c r="E16" s="27" t="s">
        <v>23</v>
      </c>
      <c r="F16" s="65">
        <f>'speciale 1'!I41</f>
        <v>0.005902777777777812</v>
      </c>
      <c r="G16" s="65">
        <f>'speciale 2'!I41</f>
        <v>0.0039120370370370194</v>
      </c>
      <c r="H16" s="65"/>
      <c r="I16" s="65">
        <f>'speciale 3'!I41</f>
        <v>0.003796296296298962</v>
      </c>
      <c r="J16" s="65"/>
      <c r="K16" s="65">
        <f t="shared" si="0"/>
        <v>0.013611111111113794</v>
      </c>
      <c r="M16" s="2"/>
    </row>
    <row r="17" spans="1:13" ht="12.75">
      <c r="A17" s="22">
        <v>16</v>
      </c>
      <c r="B17" s="70">
        <v>64</v>
      </c>
      <c r="C17" s="27" t="s">
        <v>126</v>
      </c>
      <c r="D17" s="27" t="s">
        <v>28</v>
      </c>
      <c r="E17" s="27" t="s">
        <v>23</v>
      </c>
      <c r="F17" s="65">
        <f>'speciale 1'!I65</f>
        <v>0.005856481481481768</v>
      </c>
      <c r="G17" s="65">
        <f>'speciale 2'!I65</f>
        <v>0.003923611111111447</v>
      </c>
      <c r="H17" s="65"/>
      <c r="I17" s="65">
        <f>'speciale 3'!I65</f>
        <v>0.0039004629629669774</v>
      </c>
      <c r="J17" s="65"/>
      <c r="K17" s="65">
        <f t="shared" si="0"/>
        <v>0.013680555555560192</v>
      </c>
      <c r="M17" s="2"/>
    </row>
    <row r="18" spans="1:13" ht="12.75">
      <c r="A18" s="22">
        <v>17</v>
      </c>
      <c r="B18" s="70">
        <v>97</v>
      </c>
      <c r="C18" s="27" t="s">
        <v>172</v>
      </c>
      <c r="D18" s="27" t="s">
        <v>101</v>
      </c>
      <c r="E18" s="27" t="s">
        <v>23</v>
      </c>
      <c r="F18" s="65">
        <f>'speciale 1'!I98</f>
        <v>0.005949074074073746</v>
      </c>
      <c r="G18" s="65">
        <f>'speciale 2'!I98</f>
        <v>0.0040046296296293304</v>
      </c>
      <c r="H18" s="65"/>
      <c r="I18" s="65">
        <f>'speciale 3'!I98</f>
        <v>0.004074074074079448</v>
      </c>
      <c r="J18" s="65"/>
      <c r="K18" s="65">
        <f t="shared" si="0"/>
        <v>0.014027777777782524</v>
      </c>
      <c r="M18" s="2"/>
    </row>
    <row r="19" spans="1:13" ht="12.75">
      <c r="A19" s="22">
        <v>18</v>
      </c>
      <c r="B19" s="70">
        <v>137</v>
      </c>
      <c r="C19" s="27" t="s">
        <v>218</v>
      </c>
      <c r="D19" s="27" t="s">
        <v>219</v>
      </c>
      <c r="E19" s="27" t="s">
        <v>23</v>
      </c>
      <c r="F19" s="65">
        <f>'speciale 1'!I138</f>
        <v>0.005879629629630234</v>
      </c>
      <c r="G19" s="65">
        <f>'speciale 2'!I138</f>
        <v>0.004201388888889435</v>
      </c>
      <c r="H19" s="65"/>
      <c r="I19" s="65">
        <f>'speciale 3'!I138</f>
        <v>0.004085648148155374</v>
      </c>
      <c r="J19" s="65"/>
      <c r="K19" s="65">
        <f t="shared" si="0"/>
        <v>0.014166666666675043</v>
      </c>
      <c r="M19" s="2"/>
    </row>
    <row r="20" spans="1:13" ht="12.75">
      <c r="A20" s="22">
        <v>19</v>
      </c>
      <c r="B20" s="70">
        <v>164</v>
      </c>
      <c r="C20" s="27" t="s">
        <v>248</v>
      </c>
      <c r="D20" s="27" t="s">
        <v>25</v>
      </c>
      <c r="E20" s="27" t="s">
        <v>23</v>
      </c>
      <c r="F20" s="65">
        <f>'speciale 1'!I165</f>
        <v>0.006597222222222809</v>
      </c>
      <c r="G20" s="65">
        <f>'speciale 2'!I165</f>
        <v>0.004722222222222849</v>
      </c>
      <c r="H20" s="65"/>
      <c r="I20" s="65">
        <f>'speciale 3'!I165</f>
        <v>0.004548611111120371</v>
      </c>
      <c r="J20" s="65"/>
      <c r="K20" s="65">
        <f t="shared" si="0"/>
        <v>0.01586805555556603</v>
      </c>
      <c r="M20" s="2"/>
    </row>
    <row r="21" spans="1:13" ht="12.75">
      <c r="A21" s="22">
        <v>20</v>
      </c>
      <c r="B21" s="86">
        <v>61</v>
      </c>
      <c r="C21" s="27" t="s">
        <v>121</v>
      </c>
      <c r="D21" s="27" t="s">
        <v>98</v>
      </c>
      <c r="E21" s="27" t="s">
        <v>23</v>
      </c>
      <c r="F21" s="87">
        <f>'speciale 1'!I62</f>
        <v>0.0081365740740737</v>
      </c>
      <c r="G21" s="87">
        <f>'speciale 2'!I62</f>
        <v>0.010173611111110759</v>
      </c>
      <c r="H21" s="87"/>
      <c r="I21" s="87">
        <f>'speciale 3'!I62</f>
        <v>0.003935185185188539</v>
      </c>
      <c r="J21" s="87"/>
      <c r="K21" s="87">
        <f t="shared" si="0"/>
        <v>0.022245370370372997</v>
      </c>
      <c r="M21" s="2"/>
    </row>
    <row r="22" spans="2:13" s="79" customFormat="1" ht="12.75">
      <c r="B22" s="80"/>
      <c r="C22" s="81"/>
      <c r="D22" s="81"/>
      <c r="E22" s="81"/>
      <c r="F22" s="82"/>
      <c r="G22" s="82"/>
      <c r="H22" s="82"/>
      <c r="I22" s="82"/>
      <c r="J22" s="82"/>
      <c r="K22" s="82"/>
      <c r="M22" s="83"/>
    </row>
    <row r="23" spans="1:13" ht="12.75">
      <c r="A23" s="22">
        <v>1</v>
      </c>
      <c r="B23" s="84">
        <v>2</v>
      </c>
      <c r="C23" s="26" t="s">
        <v>24</v>
      </c>
      <c r="D23" s="26" t="s">
        <v>25</v>
      </c>
      <c r="E23" s="27" t="s">
        <v>26</v>
      </c>
      <c r="F23" s="85">
        <f>'speciale 1'!I3</f>
        <v>0.005115740740740726</v>
      </c>
      <c r="G23" s="85">
        <f>'speciale 2'!I3</f>
        <v>0.0034722222222222654</v>
      </c>
      <c r="H23" s="85"/>
      <c r="I23" s="85">
        <f>'speciale 3'!I3</f>
        <v>0.0034143518518519045</v>
      </c>
      <c r="J23" s="85"/>
      <c r="K23" s="85">
        <f aca="true" t="shared" si="1" ref="K23:K59">SUM(F23:J23)</f>
        <v>0.012002314814814896</v>
      </c>
      <c r="M23" s="2"/>
    </row>
    <row r="24" spans="1:13" ht="12.75">
      <c r="A24" s="22">
        <v>2</v>
      </c>
      <c r="B24" s="70">
        <v>34</v>
      </c>
      <c r="C24" s="27" t="s">
        <v>80</v>
      </c>
      <c r="D24" s="27" t="s">
        <v>81</v>
      </c>
      <c r="E24" s="27" t="s">
        <v>26</v>
      </c>
      <c r="F24" s="65">
        <f>'speciale 1'!I35</f>
        <v>0.005115740740740393</v>
      </c>
      <c r="G24" s="65">
        <f>'speciale 2'!I35</f>
        <v>0.0035763888888885598</v>
      </c>
      <c r="H24" s="65"/>
      <c r="I24" s="65">
        <f>'speciale 3'!I35</f>
        <v>0.0034722222222245414</v>
      </c>
      <c r="J24" s="65"/>
      <c r="K24" s="65">
        <f t="shared" si="1"/>
        <v>0.012164351851853494</v>
      </c>
      <c r="M24" s="2"/>
    </row>
    <row r="25" spans="1:13" ht="12.75">
      <c r="A25" s="22">
        <v>3</v>
      </c>
      <c r="B25" s="70">
        <v>3</v>
      </c>
      <c r="C25" s="26" t="s">
        <v>27</v>
      </c>
      <c r="D25" s="26" t="s">
        <v>28</v>
      </c>
      <c r="E25" s="27" t="s">
        <v>26</v>
      </c>
      <c r="F25" s="65">
        <f>'speciale 1'!I4</f>
        <v>0.00532407407407387</v>
      </c>
      <c r="G25" s="65">
        <f>'speciale 2'!I4</f>
        <v>0.003460648148147949</v>
      </c>
      <c r="H25" s="65"/>
      <c r="I25" s="65">
        <f>'speciale 3'!I4</f>
        <v>0.00339120370370416</v>
      </c>
      <c r="J25" s="65"/>
      <c r="K25" s="65">
        <f t="shared" si="1"/>
        <v>0.012175925925925979</v>
      </c>
      <c r="M25" s="2"/>
    </row>
    <row r="26" spans="1:13" ht="12.75">
      <c r="A26" s="22">
        <v>4</v>
      </c>
      <c r="B26" s="70">
        <v>5</v>
      </c>
      <c r="C26" s="26" t="s">
        <v>31</v>
      </c>
      <c r="D26" s="26" t="s">
        <v>32</v>
      </c>
      <c r="E26" s="27" t="s">
        <v>26</v>
      </c>
      <c r="F26" s="65">
        <f>'speciale 1'!I6</f>
        <v>0.005277777777778048</v>
      </c>
      <c r="G26" s="65">
        <f>'speciale 2'!I6</f>
        <v>0.0035185185185188095</v>
      </c>
      <c r="H26" s="65"/>
      <c r="I26" s="65">
        <f>'speciale 3'!I6</f>
        <v>0.003472222222222099</v>
      </c>
      <c r="J26" s="65"/>
      <c r="K26" s="65">
        <f t="shared" si="1"/>
        <v>0.012268518518518956</v>
      </c>
      <c r="M26" s="2"/>
    </row>
    <row r="27" spans="1:13" ht="12.75">
      <c r="A27" s="22">
        <v>5</v>
      </c>
      <c r="B27" s="70">
        <v>27</v>
      </c>
      <c r="C27" s="27" t="s">
        <v>69</v>
      </c>
      <c r="D27" s="27" t="s">
        <v>70</v>
      </c>
      <c r="E27" s="27" t="s">
        <v>26</v>
      </c>
      <c r="F27" s="65">
        <f>'speciale 1'!I28</f>
        <v>0.005127314814814932</v>
      </c>
      <c r="G27" s="65">
        <f>'speciale 2'!I28</f>
        <v>0.003645833333333459</v>
      </c>
      <c r="H27" s="65"/>
      <c r="I27" s="65">
        <f>'speciale 3'!I28</f>
        <v>0.003518518518520364</v>
      </c>
      <c r="J27" s="65"/>
      <c r="K27" s="65">
        <f t="shared" si="1"/>
        <v>0.012291666666668755</v>
      </c>
      <c r="M27" s="2"/>
    </row>
    <row r="28" spans="1:13" ht="12.75">
      <c r="A28" s="22">
        <v>6</v>
      </c>
      <c r="B28" s="70">
        <v>11</v>
      </c>
      <c r="C28" s="26" t="s">
        <v>42</v>
      </c>
      <c r="D28" s="26" t="s">
        <v>43</v>
      </c>
      <c r="E28" s="27" t="s">
        <v>26</v>
      </c>
      <c r="F28" s="65">
        <f>'speciale 1'!I12</f>
        <v>0.005208333333332871</v>
      </c>
      <c r="G28" s="65">
        <f>'speciale 2'!I12</f>
        <v>0.0036458333333328485</v>
      </c>
      <c r="H28" s="65"/>
      <c r="I28" s="65">
        <f>'speciale 3'!I12</f>
        <v>0.0035185185185186985</v>
      </c>
      <c r="J28" s="65"/>
      <c r="K28" s="65">
        <f t="shared" si="1"/>
        <v>0.012372685185184418</v>
      </c>
      <c r="M28" s="2"/>
    </row>
    <row r="29" spans="1:13" ht="12.75">
      <c r="A29" s="22">
        <v>7</v>
      </c>
      <c r="B29" s="70">
        <v>12</v>
      </c>
      <c r="C29" s="26" t="s">
        <v>44</v>
      </c>
      <c r="D29" s="26" t="s">
        <v>45</v>
      </c>
      <c r="E29" s="27" t="s">
        <v>26</v>
      </c>
      <c r="F29" s="65">
        <f>'speciale 1'!I13</f>
        <v>0.005335648148147909</v>
      </c>
      <c r="G29" s="65">
        <f>'speciale 2'!I13</f>
        <v>0.0036226851851849373</v>
      </c>
      <c r="H29" s="65"/>
      <c r="I29" s="65">
        <f>'speciale 3'!I13</f>
        <v>0.0034953703703708427</v>
      </c>
      <c r="J29" s="65"/>
      <c r="K29" s="65">
        <f t="shared" si="1"/>
        <v>0.012453703703703689</v>
      </c>
      <c r="M29" s="2"/>
    </row>
    <row r="30" spans="1:13" ht="14.25">
      <c r="A30" s="22">
        <v>8</v>
      </c>
      <c r="B30" s="70">
        <v>14</v>
      </c>
      <c r="C30" s="26" t="s">
        <v>48</v>
      </c>
      <c r="D30" s="66"/>
      <c r="E30" s="27" t="s">
        <v>26</v>
      </c>
      <c r="F30" s="65">
        <f>'speciale 1'!I15</f>
        <v>0.005208333333333481</v>
      </c>
      <c r="G30" s="65">
        <f>'speciale 2'!I15</f>
        <v>0.003668981481481648</v>
      </c>
      <c r="H30" s="65"/>
      <c r="I30" s="65">
        <f>'speciale 3'!I15</f>
        <v>0.00358796296296382</v>
      </c>
      <c r="J30" s="65"/>
      <c r="K30" s="65">
        <f t="shared" si="1"/>
        <v>0.01246527777777895</v>
      </c>
      <c r="M30" s="2"/>
    </row>
    <row r="31" spans="1:13" ht="12.75">
      <c r="A31" s="22">
        <v>9</v>
      </c>
      <c r="B31" s="70">
        <v>25</v>
      </c>
      <c r="C31" s="27" t="s">
        <v>67</v>
      </c>
      <c r="D31" s="27"/>
      <c r="E31" s="27" t="s">
        <v>26</v>
      </c>
      <c r="F31" s="65">
        <f>'speciale 1'!I26</f>
        <v>0.0052893518518515314</v>
      </c>
      <c r="G31" s="65">
        <f>'speciale 2'!I26</f>
        <v>0.0036574074074071095</v>
      </c>
      <c r="H31" s="65"/>
      <c r="I31" s="65">
        <f>'speciale 3'!I26</f>
        <v>0.003587962962964375</v>
      </c>
      <c r="J31" s="65"/>
      <c r="K31" s="65">
        <f t="shared" si="1"/>
        <v>0.012534722222223016</v>
      </c>
      <c r="M31" s="2"/>
    </row>
    <row r="32" spans="1:13" ht="12.75">
      <c r="A32" s="22">
        <v>10</v>
      </c>
      <c r="B32" s="70">
        <v>22</v>
      </c>
      <c r="C32" s="27" t="s">
        <v>62</v>
      </c>
      <c r="D32" s="27"/>
      <c r="E32" s="27" t="s">
        <v>26</v>
      </c>
      <c r="F32" s="65">
        <f>'speciale 1'!I23</f>
        <v>0.005266203703703676</v>
      </c>
      <c r="G32" s="65">
        <f>'speciale 2'!I23</f>
        <v>0.0036921296296296147</v>
      </c>
      <c r="H32" s="65"/>
      <c r="I32" s="65">
        <f>'speciale 3'!I23</f>
        <v>0.0037268518518535076</v>
      </c>
      <c r="J32" s="65"/>
      <c r="K32" s="65">
        <f t="shared" si="1"/>
        <v>0.012685185185186798</v>
      </c>
      <c r="M32" s="2"/>
    </row>
    <row r="33" spans="1:13" ht="12.75">
      <c r="A33" s="22">
        <v>11</v>
      </c>
      <c r="B33" s="70">
        <v>23</v>
      </c>
      <c r="C33" s="27" t="s">
        <v>63</v>
      </c>
      <c r="D33" s="27" t="s">
        <v>64</v>
      </c>
      <c r="E33" s="27" t="s">
        <v>26</v>
      </c>
      <c r="F33" s="65">
        <f>'speciale 1'!I24</f>
        <v>0.005416666666666847</v>
      </c>
      <c r="G33" s="65">
        <f>'speciale 2'!I24</f>
        <v>0.00364583333333357</v>
      </c>
      <c r="H33" s="65"/>
      <c r="I33" s="65">
        <f>'speciale 3'!I24</f>
        <v>0.0036342592592601974</v>
      </c>
      <c r="J33" s="65"/>
      <c r="K33" s="65">
        <f t="shared" si="1"/>
        <v>0.012696759259260615</v>
      </c>
      <c r="M33" s="2"/>
    </row>
    <row r="34" spans="1:13" ht="12.75">
      <c r="A34" s="22">
        <v>12</v>
      </c>
      <c r="B34" s="70">
        <v>49</v>
      </c>
      <c r="C34" s="27" t="s">
        <v>104</v>
      </c>
      <c r="D34" s="27" t="s">
        <v>66</v>
      </c>
      <c r="E34" s="27" t="s">
        <v>26</v>
      </c>
      <c r="F34" s="65">
        <f>'speciale 1'!I50</f>
        <v>0.005324074074074148</v>
      </c>
      <c r="G34" s="65">
        <f>'speciale 2'!I50</f>
        <v>0.0037731481481481643</v>
      </c>
      <c r="H34" s="65"/>
      <c r="I34" s="65">
        <f>'speciale 3'!I50</f>
        <v>0.003715277777780357</v>
      </c>
      <c r="J34" s="65"/>
      <c r="K34" s="65">
        <f t="shared" si="1"/>
        <v>0.012812500000002669</v>
      </c>
      <c r="M34" s="2"/>
    </row>
    <row r="35" spans="1:13" ht="12.75">
      <c r="A35" s="22">
        <v>13</v>
      </c>
      <c r="B35" s="70">
        <v>19</v>
      </c>
      <c r="C35" s="27" t="s">
        <v>58</v>
      </c>
      <c r="D35" s="27"/>
      <c r="E35" s="27" t="s">
        <v>26</v>
      </c>
      <c r="F35" s="65">
        <f>'speciale 1'!I20</f>
        <v>0.005520833333333697</v>
      </c>
      <c r="G35" s="65">
        <f>'speciale 2'!I20</f>
        <v>0.003703703703704042</v>
      </c>
      <c r="H35" s="65"/>
      <c r="I35" s="65">
        <f>'speciale 3'!I20</f>
        <v>0.003599537037038081</v>
      </c>
      <c r="J35" s="65"/>
      <c r="K35" s="65">
        <f t="shared" si="1"/>
        <v>0.01282407407407582</v>
      </c>
      <c r="M35" s="2"/>
    </row>
    <row r="36" spans="1:13" ht="12.75">
      <c r="A36" s="22">
        <v>14</v>
      </c>
      <c r="B36" s="70">
        <v>20</v>
      </c>
      <c r="C36" s="27" t="s">
        <v>59</v>
      </c>
      <c r="D36" s="27" t="s">
        <v>28</v>
      </c>
      <c r="E36" s="27" t="s">
        <v>26</v>
      </c>
      <c r="F36" s="65">
        <f>'speciale 1'!I21</f>
        <v>0.005462962962962559</v>
      </c>
      <c r="G36" s="65">
        <f>'speciale 2'!I21</f>
        <v>0.003680555555555076</v>
      </c>
      <c r="H36" s="65"/>
      <c r="I36" s="65">
        <f>'speciale 3'!I21</f>
        <v>0.0037152777777790247</v>
      </c>
      <c r="J36" s="65"/>
      <c r="K36" s="65">
        <f t="shared" si="1"/>
        <v>0.01285879629629666</v>
      </c>
      <c r="M36" s="2"/>
    </row>
    <row r="37" spans="1:13" ht="12.75">
      <c r="A37" s="22">
        <v>15</v>
      </c>
      <c r="B37" s="70">
        <v>24</v>
      </c>
      <c r="C37" s="27" t="s">
        <v>65</v>
      </c>
      <c r="D37" s="27" t="s">
        <v>66</v>
      </c>
      <c r="E37" s="27" t="s">
        <v>26</v>
      </c>
      <c r="F37" s="65">
        <f>'speciale 1'!I25</f>
        <v>0.005428240740741164</v>
      </c>
      <c r="G37" s="65">
        <f>'speciale 2'!I25</f>
        <v>0.0037962962962967417</v>
      </c>
      <c r="H37" s="65"/>
      <c r="I37" s="65">
        <f>'speciale 3'!I25</f>
        <v>0.003680555555556575</v>
      </c>
      <c r="J37" s="65"/>
      <c r="K37" s="65">
        <f t="shared" si="1"/>
        <v>0.01290509259259448</v>
      </c>
      <c r="M37" s="2"/>
    </row>
    <row r="38" spans="1:13" ht="12.75">
      <c r="A38" s="22">
        <v>16</v>
      </c>
      <c r="B38" s="70">
        <v>67</v>
      </c>
      <c r="C38" s="27" t="s">
        <v>129</v>
      </c>
      <c r="D38" s="27" t="s">
        <v>130</v>
      </c>
      <c r="E38" s="27" t="s">
        <v>26</v>
      </c>
      <c r="F38" s="65">
        <f>'speciale 1'!I68</f>
        <v>0.005405092592592586</v>
      </c>
      <c r="G38" s="65">
        <f>'speciale 2'!I68</f>
        <v>0.0038194444444444864</v>
      </c>
      <c r="H38" s="65"/>
      <c r="I38" s="65">
        <f>'speciale 3'!I68</f>
        <v>0.0037847222222258114</v>
      </c>
      <c r="J38" s="65"/>
      <c r="K38" s="65">
        <f t="shared" si="1"/>
        <v>0.013009259259262884</v>
      </c>
      <c r="M38" s="2"/>
    </row>
    <row r="39" spans="1:13" ht="12.75">
      <c r="A39" s="22">
        <v>17</v>
      </c>
      <c r="B39" s="70">
        <v>69</v>
      </c>
      <c r="C39" s="27" t="s">
        <v>132</v>
      </c>
      <c r="D39" s="27" t="s">
        <v>133</v>
      </c>
      <c r="E39" s="27" t="s">
        <v>26</v>
      </c>
      <c r="F39" s="65">
        <f>'speciale 1'!I70</f>
        <v>0.005543981481481941</v>
      </c>
      <c r="G39" s="65">
        <f>'speciale 2'!I70</f>
        <v>0.003784722222222703</v>
      </c>
      <c r="H39" s="65"/>
      <c r="I39" s="65">
        <f>'speciale 3'!I70</f>
        <v>0.0037037037037077614</v>
      </c>
      <c r="J39" s="65"/>
      <c r="K39" s="65">
        <f t="shared" si="1"/>
        <v>0.013032407407412405</v>
      </c>
      <c r="M39" s="2"/>
    </row>
    <row r="40" spans="1:13" ht="12.75">
      <c r="A40" s="22">
        <v>18</v>
      </c>
      <c r="B40" s="70">
        <v>29</v>
      </c>
      <c r="C40" s="27" t="s">
        <v>72</v>
      </c>
      <c r="D40" s="27" t="s">
        <v>28</v>
      </c>
      <c r="E40" s="27" t="s">
        <v>26</v>
      </c>
      <c r="F40" s="65">
        <f>'speciale 1'!I30</f>
        <v>0.005648148148147736</v>
      </c>
      <c r="G40" s="65">
        <f>'speciale 2'!I30</f>
        <v>0.0037384259259254926</v>
      </c>
      <c r="H40" s="65"/>
      <c r="I40" s="65">
        <f>'speciale 3'!I30</f>
        <v>0.003703703703704986</v>
      </c>
      <c r="J40" s="65"/>
      <c r="K40" s="65">
        <f t="shared" si="1"/>
        <v>0.013090277777778214</v>
      </c>
      <c r="M40" s="2"/>
    </row>
    <row r="41" spans="1:13" ht="12.75">
      <c r="A41" s="22">
        <v>19</v>
      </c>
      <c r="B41" s="70">
        <v>28</v>
      </c>
      <c r="C41" s="27" t="s">
        <v>71</v>
      </c>
      <c r="D41" s="27" t="s">
        <v>28</v>
      </c>
      <c r="E41" s="27" t="s">
        <v>26</v>
      </c>
      <c r="F41" s="65">
        <f>'speciale 1'!I29</f>
        <v>0.00554398148148183</v>
      </c>
      <c r="G41" s="65">
        <f>'speciale 2'!I29</f>
        <v>0.003819444444444764</v>
      </c>
      <c r="H41" s="65"/>
      <c r="I41" s="65">
        <f>'speciale 3'!I29</f>
        <v>0.0037500000000019185</v>
      </c>
      <c r="J41" s="65"/>
      <c r="K41" s="65">
        <f t="shared" si="1"/>
        <v>0.013113425925928512</v>
      </c>
      <c r="M41" s="2"/>
    </row>
    <row r="42" spans="1:13" ht="12.75">
      <c r="A42" s="22">
        <v>20</v>
      </c>
      <c r="B42" s="70">
        <v>134</v>
      </c>
      <c r="C42" s="27" t="s">
        <v>215</v>
      </c>
      <c r="D42" s="27"/>
      <c r="E42" s="27" t="s">
        <v>26</v>
      </c>
      <c r="F42" s="65">
        <f>'speciale 1'!I135</f>
        <v>0.005474537037036931</v>
      </c>
      <c r="G42" s="65">
        <f>'speciale 2'!I135</f>
        <v>0.003842592592592453</v>
      </c>
      <c r="H42" s="65"/>
      <c r="I42" s="65">
        <f>'speciale 3'!I135</f>
        <v>0.003807870370377886</v>
      </c>
      <c r="J42" s="65"/>
      <c r="K42" s="65">
        <f t="shared" si="1"/>
        <v>0.01312500000000727</v>
      </c>
      <c r="M42" s="2"/>
    </row>
    <row r="43" spans="1:13" ht="14.25">
      <c r="A43" s="22">
        <v>21</v>
      </c>
      <c r="B43" s="70">
        <v>78</v>
      </c>
      <c r="C43" s="27" t="s">
        <v>145</v>
      </c>
      <c r="D43" s="67"/>
      <c r="E43" s="27" t="s">
        <v>26</v>
      </c>
      <c r="F43" s="65">
        <f>'speciale 1'!I79</f>
        <v>0.0055902777777782076</v>
      </c>
      <c r="G43" s="65">
        <f>'speciale 2'!I79</f>
        <v>0.003993055555556013</v>
      </c>
      <c r="H43" s="65"/>
      <c r="I43" s="65">
        <f>'speciale 3'!I79</f>
        <v>0.003842592592596672</v>
      </c>
      <c r="J43" s="65"/>
      <c r="K43" s="65">
        <f t="shared" si="1"/>
        <v>0.013425925925930893</v>
      </c>
      <c r="M43" s="2"/>
    </row>
    <row r="44" spans="1:13" ht="12.75">
      <c r="A44" s="22">
        <v>22</v>
      </c>
      <c r="B44" s="70">
        <v>89</v>
      </c>
      <c r="C44" s="27" t="s">
        <v>158</v>
      </c>
      <c r="D44" s="27" t="s">
        <v>159</v>
      </c>
      <c r="E44" s="27" t="s">
        <v>26</v>
      </c>
      <c r="F44" s="65">
        <f>'speciale 1'!I90</f>
        <v>0.005787037037036924</v>
      </c>
      <c r="G44" s="65">
        <f>'speciale 2'!I90</f>
        <v>0.0039004629629628695</v>
      </c>
      <c r="H44" s="65"/>
      <c r="I44" s="65">
        <f>'speciale 3'!I90</f>
        <v>0.0039004629629675325</v>
      </c>
      <c r="J44" s="65"/>
      <c r="K44" s="65">
        <f t="shared" si="1"/>
        <v>0.013587962962967326</v>
      </c>
      <c r="M44" s="2"/>
    </row>
    <row r="45" spans="1:13" ht="14.25">
      <c r="A45" s="22">
        <v>23</v>
      </c>
      <c r="B45" s="70">
        <v>103</v>
      </c>
      <c r="C45" s="30" t="s">
        <v>179</v>
      </c>
      <c r="D45" s="27"/>
      <c r="E45" s="27" t="s">
        <v>26</v>
      </c>
      <c r="F45" s="65">
        <f>'speciale 1'!I104</f>
        <v>0.005740740740740713</v>
      </c>
      <c r="G45" s="65">
        <f>'speciale 2'!I104</f>
        <v>0.00405092592592593</v>
      </c>
      <c r="H45" s="65"/>
      <c r="I45" s="65">
        <f>'speciale 3'!I104</f>
        <v>0.0037962962963019597</v>
      </c>
      <c r="J45" s="65"/>
      <c r="K45" s="65">
        <f t="shared" si="1"/>
        <v>0.013587962962968603</v>
      </c>
      <c r="M45" s="2"/>
    </row>
    <row r="46" spans="1:13" ht="12.75">
      <c r="A46" s="22">
        <v>24</v>
      </c>
      <c r="B46" s="70">
        <v>88</v>
      </c>
      <c r="C46" s="27" t="s">
        <v>157</v>
      </c>
      <c r="D46" s="27"/>
      <c r="E46" s="27" t="s">
        <v>26</v>
      </c>
      <c r="F46" s="65">
        <f>'speciale 1'!I89</f>
        <v>0.005798611111110741</v>
      </c>
      <c r="G46" s="65">
        <f>'speciale 2'!I89</f>
        <v>0.003946759259258914</v>
      </c>
      <c r="H46" s="65"/>
      <c r="I46" s="65">
        <f>'speciale 3'!I89</f>
        <v>0.003854166666672043</v>
      </c>
      <c r="J46" s="65"/>
      <c r="K46" s="65">
        <f t="shared" si="1"/>
        <v>0.013599537037041698</v>
      </c>
      <c r="M46" s="2"/>
    </row>
    <row r="47" spans="1:13" ht="12.75">
      <c r="A47" s="22">
        <v>25</v>
      </c>
      <c r="B47" s="70">
        <v>119</v>
      </c>
      <c r="C47" s="27" t="s">
        <v>197</v>
      </c>
      <c r="D47" s="27" t="s">
        <v>142</v>
      </c>
      <c r="E47" s="27" t="s">
        <v>26</v>
      </c>
      <c r="F47" s="65">
        <f>'speciale 1'!I120</f>
        <v>0.005613425925926452</v>
      </c>
      <c r="G47" s="65">
        <f>'speciale 2'!I120</f>
        <v>0.004131944444444979</v>
      </c>
      <c r="H47" s="65"/>
      <c r="I47" s="65">
        <f>'speciale 3'!I120</f>
        <v>0.003946759259265575</v>
      </c>
      <c r="J47" s="65"/>
      <c r="K47" s="65">
        <f t="shared" si="1"/>
        <v>0.013692129629637007</v>
      </c>
      <c r="M47" s="2"/>
    </row>
    <row r="48" spans="1:13" ht="12.75">
      <c r="A48" s="22">
        <v>26</v>
      </c>
      <c r="B48" s="70">
        <v>112</v>
      </c>
      <c r="C48" s="27" t="s">
        <v>189</v>
      </c>
      <c r="D48" s="27" t="s">
        <v>190</v>
      </c>
      <c r="E48" s="27" t="s">
        <v>26</v>
      </c>
      <c r="F48" s="65">
        <f>'speciale 1'!I113</f>
        <v>0.005729166666666674</v>
      </c>
      <c r="G48" s="65">
        <f>'speciale 2'!I113</f>
        <v>0.00412037037037033</v>
      </c>
      <c r="H48" s="65"/>
      <c r="I48" s="65">
        <f>'speciale 3'!I113</f>
        <v>0.004016203703710364</v>
      </c>
      <c r="J48" s="65"/>
      <c r="K48" s="65">
        <f t="shared" si="1"/>
        <v>0.013865740740747368</v>
      </c>
      <c r="M48" s="2"/>
    </row>
    <row r="49" spans="1:13" ht="12.75">
      <c r="A49" s="22">
        <v>27</v>
      </c>
      <c r="B49" s="70">
        <v>80</v>
      </c>
      <c r="C49" s="27" t="s">
        <v>147</v>
      </c>
      <c r="D49" s="27" t="s">
        <v>107</v>
      </c>
      <c r="E49" s="27" t="s">
        <v>26</v>
      </c>
      <c r="F49" s="65">
        <f>'speciale 1'!I81</f>
        <v>0.005671296296296202</v>
      </c>
      <c r="G49" s="65">
        <f>'speciale 2'!I81</f>
        <v>0.004259259259259129</v>
      </c>
      <c r="H49" s="65"/>
      <c r="I49" s="65">
        <f>'speciale 3'!I81</f>
        <v>0.003946759259263799</v>
      </c>
      <c r="J49" s="65"/>
      <c r="K49" s="65">
        <f t="shared" si="1"/>
        <v>0.01387731481481913</v>
      </c>
      <c r="M49" s="2"/>
    </row>
    <row r="50" spans="1:13" ht="12.75">
      <c r="A50" s="22">
        <v>28</v>
      </c>
      <c r="B50" s="70">
        <v>128</v>
      </c>
      <c r="C50" s="27" t="s">
        <v>209</v>
      </c>
      <c r="D50" s="31"/>
      <c r="E50" s="27" t="s">
        <v>26</v>
      </c>
      <c r="F50" s="65">
        <f>'speciale 1'!I129</f>
        <v>0.005914351851852406</v>
      </c>
      <c r="G50" s="65">
        <f>'speciale 2'!I129</f>
        <v>0.004074074074074563</v>
      </c>
      <c r="H50" s="65"/>
      <c r="I50" s="65">
        <f>'speciale 3'!I129</f>
        <v>0.004039351851859108</v>
      </c>
      <c r="J50" s="65"/>
      <c r="K50" s="65">
        <f t="shared" si="1"/>
        <v>0.014027777777786077</v>
      </c>
      <c r="M50" s="2"/>
    </row>
    <row r="51" spans="1:13" ht="12.75">
      <c r="A51" s="22">
        <v>29</v>
      </c>
      <c r="B51" s="70">
        <v>94</v>
      </c>
      <c r="C51" s="27" t="s">
        <v>167</v>
      </c>
      <c r="D51" s="27"/>
      <c r="E51" s="27" t="s">
        <v>26</v>
      </c>
      <c r="F51" s="65">
        <f>'speciale 1'!I95</f>
        <v>0.005891203703703718</v>
      </c>
      <c r="G51" s="65">
        <f>'speciale 2'!I95</f>
        <v>0.004166666666666707</v>
      </c>
      <c r="H51" s="65"/>
      <c r="I51" s="65">
        <f>'speciale 3'!I95</f>
        <v>0.004004629629635326</v>
      </c>
      <c r="J51" s="65"/>
      <c r="K51" s="65">
        <f t="shared" si="1"/>
        <v>0.014062500000005751</v>
      </c>
      <c r="M51" s="2"/>
    </row>
    <row r="52" spans="1:13" ht="12.75">
      <c r="A52" s="22">
        <v>30</v>
      </c>
      <c r="B52" s="70">
        <v>127</v>
      </c>
      <c r="C52" s="27" t="s">
        <v>208</v>
      </c>
      <c r="D52" s="27" t="s">
        <v>154</v>
      </c>
      <c r="E52" s="27" t="s">
        <v>26</v>
      </c>
      <c r="F52" s="65">
        <f>'speciale 1'!I128</f>
        <v>0.006064814814815189</v>
      </c>
      <c r="G52" s="65">
        <f>'speciale 2'!I128</f>
        <v>0.0043055555555558955</v>
      </c>
      <c r="H52" s="65"/>
      <c r="I52" s="65">
        <f>'speciale 3'!I128</f>
        <v>0.00412037037037738</v>
      </c>
      <c r="J52" s="65"/>
      <c r="K52" s="65">
        <f t="shared" si="1"/>
        <v>0.014490740740748465</v>
      </c>
      <c r="M52" s="2"/>
    </row>
    <row r="53" spans="1:13" ht="12.75">
      <c r="A53" s="22">
        <v>31</v>
      </c>
      <c r="B53" s="70">
        <v>151</v>
      </c>
      <c r="C53" s="27" t="s">
        <v>234</v>
      </c>
      <c r="D53" s="27"/>
      <c r="E53" s="27" t="s">
        <v>26</v>
      </c>
      <c r="F53" s="65">
        <f>'speciale 1'!I152</f>
        <v>0.006018518518519145</v>
      </c>
      <c r="G53" s="65">
        <f>'speciale 2'!I152</f>
        <v>0.004259259259259962</v>
      </c>
      <c r="H53" s="65"/>
      <c r="I53" s="65">
        <f>'speciale 3'!I152</f>
        <v>0.004236111111119434</v>
      </c>
      <c r="J53" s="65"/>
      <c r="K53" s="65">
        <f t="shared" si="1"/>
        <v>0.01451388888889854</v>
      </c>
      <c r="M53" s="2"/>
    </row>
    <row r="54" spans="1:13" ht="12.75">
      <c r="A54" s="22">
        <v>32</v>
      </c>
      <c r="B54" s="70">
        <v>140</v>
      </c>
      <c r="C54" s="27" t="s">
        <v>222</v>
      </c>
      <c r="D54" s="27"/>
      <c r="E54" s="27" t="s">
        <v>26</v>
      </c>
      <c r="F54" s="65">
        <f>'speciale 1'!I141</f>
        <v>0.0060879629629632115</v>
      </c>
      <c r="G54" s="65">
        <f>'speciale 2'!I141</f>
        <v>0.004270833333333557</v>
      </c>
      <c r="H54" s="65"/>
      <c r="I54" s="65">
        <f>'speciale 3'!I141</f>
        <v>0.004189814814822723</v>
      </c>
      <c r="J54" s="65"/>
      <c r="K54" s="65">
        <f t="shared" si="1"/>
        <v>0.014548611111119492</v>
      </c>
      <c r="M54" s="2"/>
    </row>
    <row r="55" spans="1:13" ht="12.75">
      <c r="A55" s="22">
        <v>33</v>
      </c>
      <c r="B55" s="70">
        <v>143</v>
      </c>
      <c r="C55" s="27" t="s">
        <v>225</v>
      </c>
      <c r="D55" s="27" t="s">
        <v>142</v>
      </c>
      <c r="E55" s="27" t="s">
        <v>26</v>
      </c>
      <c r="F55" s="65">
        <f>'speciale 1'!I144</f>
        <v>0.006226851851851789</v>
      </c>
      <c r="G55" s="65">
        <f>'speciale 2'!I144</f>
        <v>0.004386574074073946</v>
      </c>
      <c r="H55" s="65"/>
      <c r="I55" s="65">
        <f>'speciale 3'!I144</f>
        <v>0.004259259259267734</v>
      </c>
      <c r="J55" s="65"/>
      <c r="K55" s="65">
        <f t="shared" si="1"/>
        <v>0.014872685185193468</v>
      </c>
      <c r="M55" s="2"/>
    </row>
    <row r="56" spans="1:13" ht="12.75">
      <c r="A56" s="22">
        <v>34</v>
      </c>
      <c r="B56" s="70">
        <v>162</v>
      </c>
      <c r="C56" s="27" t="s">
        <v>246</v>
      </c>
      <c r="D56" s="27" t="s">
        <v>142</v>
      </c>
      <c r="E56" s="27" t="s">
        <v>26</v>
      </c>
      <c r="F56" s="65">
        <f>'speciale 1'!I163</f>
        <v>0.006203703703703822</v>
      </c>
      <c r="G56" s="65">
        <f>'speciale 2'!I163</f>
        <v>0.0046064814814815724</v>
      </c>
      <c r="H56" s="65"/>
      <c r="I56" s="65">
        <f>'speciale 3'!I163</f>
        <v>0.004259259259268067</v>
      </c>
      <c r="J56" s="65"/>
      <c r="K56" s="65">
        <f t="shared" si="1"/>
        <v>0.015069444444453461</v>
      </c>
      <c r="M56" s="2"/>
    </row>
    <row r="57" spans="1:13" ht="12.75">
      <c r="A57" s="22">
        <v>35</v>
      </c>
      <c r="B57" s="70">
        <v>116</v>
      </c>
      <c r="C57" s="27" t="s">
        <v>194</v>
      </c>
      <c r="D57" s="27"/>
      <c r="E57" s="27" t="s">
        <v>26</v>
      </c>
      <c r="F57" s="65">
        <f>'speciale 1'!I117</f>
        <v>0.0058796296296295125</v>
      </c>
      <c r="G57" s="65">
        <f>'speciale 2'!I117</f>
        <v>0.004074074074073952</v>
      </c>
      <c r="H57" s="65"/>
      <c r="I57" s="65">
        <f>'speciale 3'!I117</f>
        <v>0.005266203703710226</v>
      </c>
      <c r="J57" s="65"/>
      <c r="K57" s="65">
        <f t="shared" si="1"/>
        <v>0.01521990740741369</v>
      </c>
      <c r="M57" s="2"/>
    </row>
    <row r="58" spans="1:13" ht="12.75">
      <c r="A58" s="22">
        <v>36</v>
      </c>
      <c r="B58" s="70">
        <v>174</v>
      </c>
      <c r="C58" s="27" t="s">
        <v>258</v>
      </c>
      <c r="D58" s="27"/>
      <c r="E58" s="27" t="s">
        <v>26</v>
      </c>
      <c r="F58" s="65">
        <f>'speciale 1'!I175</f>
        <v>0.00712962962962943</v>
      </c>
      <c r="G58" s="65">
        <f>'speciale 2'!I175</f>
        <v>0.004189814814814619</v>
      </c>
      <c r="H58" s="65"/>
      <c r="I58" s="65">
        <f>'speciale 3'!I175</f>
        <v>0.004178240740740802</v>
      </c>
      <c r="J58" s="65"/>
      <c r="K58" s="65">
        <f t="shared" si="1"/>
        <v>0.01549768518518485</v>
      </c>
      <c r="M58" s="2"/>
    </row>
    <row r="59" spans="1:13" ht="12.75">
      <c r="A59" s="22">
        <v>37</v>
      </c>
      <c r="B59" s="70">
        <v>72</v>
      </c>
      <c r="C59" s="27" t="s">
        <v>137</v>
      </c>
      <c r="D59" s="27"/>
      <c r="E59" s="27" t="s">
        <v>26</v>
      </c>
      <c r="F59" s="65">
        <f>'speciale 1'!I73</f>
        <v>0.011678240740740864</v>
      </c>
      <c r="G59" s="65">
        <f>'speciale 2'!I73</f>
        <v>0.01841435185185203</v>
      </c>
      <c r="H59" s="65"/>
      <c r="I59" s="65">
        <f>'speciale 3'!I73</f>
        <v>0.014756944444448195</v>
      </c>
      <c r="J59" s="65"/>
      <c r="K59" s="65">
        <f t="shared" si="1"/>
        <v>0.04484953703704109</v>
      </c>
      <c r="M59" s="2"/>
    </row>
    <row r="60" spans="1:13" ht="12.75">
      <c r="A60" s="88"/>
      <c r="B60" s="89"/>
      <c r="C60" s="90"/>
      <c r="D60" s="90"/>
      <c r="E60" s="90"/>
      <c r="F60" s="91"/>
      <c r="G60" s="91"/>
      <c r="H60" s="91"/>
      <c r="I60" s="91"/>
      <c r="J60" s="91"/>
      <c r="K60" s="91"/>
      <c r="M60" s="2"/>
    </row>
    <row r="61" spans="1:13" ht="14.25">
      <c r="A61" s="22">
        <v>1</v>
      </c>
      <c r="B61" s="70">
        <v>21</v>
      </c>
      <c r="C61" s="30" t="s">
        <v>60</v>
      </c>
      <c r="D61" s="27" t="s">
        <v>61</v>
      </c>
      <c r="E61" s="27" t="s">
        <v>51</v>
      </c>
      <c r="F61" s="65">
        <f>'speciale 1'!I22</f>
        <v>0.005439814814814592</v>
      </c>
      <c r="G61" s="65">
        <f>'speciale 2'!I22</f>
        <v>0.0037268518518515648</v>
      </c>
      <c r="H61" s="65"/>
      <c r="I61" s="65">
        <f>'speciale 3'!I22</f>
        <v>0.0036111111111125638</v>
      </c>
      <c r="J61" s="65"/>
      <c r="K61" s="65">
        <f aca="true" t="shared" si="2" ref="K61:K92">SUM(F61:J61)</f>
        <v>0.01277777777777872</v>
      </c>
      <c r="M61" s="2"/>
    </row>
    <row r="62" spans="1:13" ht="12.75">
      <c r="A62" s="22">
        <v>2</v>
      </c>
      <c r="B62" s="70">
        <v>15</v>
      </c>
      <c r="C62" s="26" t="s">
        <v>49</v>
      </c>
      <c r="D62" s="26" t="s">
        <v>50</v>
      </c>
      <c r="E62" s="27" t="s">
        <v>51</v>
      </c>
      <c r="F62" s="65">
        <f>'speciale 1'!I16</f>
        <v>0.005497685185185619</v>
      </c>
      <c r="G62" s="65">
        <f>'speciale 2'!I16</f>
        <v>0.0036805555555559644</v>
      </c>
      <c r="H62" s="65"/>
      <c r="I62" s="65">
        <f>'speciale 3'!I16</f>
        <v>0.0036226851851863806</v>
      </c>
      <c r="J62" s="65"/>
      <c r="K62" s="65">
        <f t="shared" si="2"/>
        <v>0.012800925925927964</v>
      </c>
      <c r="M62" s="2"/>
    </row>
    <row r="63" spans="1:13" ht="14.25">
      <c r="A63" s="22">
        <v>3</v>
      </c>
      <c r="B63" s="70">
        <v>18</v>
      </c>
      <c r="C63" s="30" t="s">
        <v>56</v>
      </c>
      <c r="D63" s="27" t="s">
        <v>57</v>
      </c>
      <c r="E63" s="27" t="s">
        <v>51</v>
      </c>
      <c r="F63" s="65">
        <f>'speciale 1'!I19</f>
        <v>0.005439814814814925</v>
      </c>
      <c r="G63" s="65">
        <f>'speciale 2'!I19</f>
        <v>0.003680555555555687</v>
      </c>
      <c r="H63" s="65"/>
      <c r="I63" s="65">
        <f>'speciale 3'!I19</f>
        <v>0.0037037037037044307</v>
      </c>
      <c r="J63" s="65"/>
      <c r="K63" s="65">
        <f t="shared" si="2"/>
        <v>0.012824074074075043</v>
      </c>
      <c r="M63" s="2"/>
    </row>
    <row r="64" spans="1:13" ht="12.75">
      <c r="A64" s="22">
        <v>4</v>
      </c>
      <c r="B64" s="70">
        <v>36</v>
      </c>
      <c r="C64" s="27" t="s">
        <v>83</v>
      </c>
      <c r="D64" s="27" t="s">
        <v>84</v>
      </c>
      <c r="E64" s="27" t="s">
        <v>51</v>
      </c>
      <c r="F64" s="65">
        <f>'speciale 1'!I37</f>
        <v>0.005405092592592697</v>
      </c>
      <c r="G64" s="65">
        <f>'speciale 2'!I37</f>
        <v>0.003761574074074181</v>
      </c>
      <c r="H64" s="65"/>
      <c r="I64" s="65">
        <f>'speciale 3'!I37</f>
        <v>0.0037500000000016964</v>
      </c>
      <c r="J64" s="65"/>
      <c r="K64" s="65">
        <f t="shared" si="2"/>
        <v>0.012916666666668575</v>
      </c>
      <c r="M64" s="2"/>
    </row>
    <row r="65" spans="1:13" ht="12.75">
      <c r="A65" s="22">
        <v>5</v>
      </c>
      <c r="B65" s="70">
        <v>16</v>
      </c>
      <c r="C65" s="26" t="s">
        <v>52</v>
      </c>
      <c r="D65" s="26" t="s">
        <v>53</v>
      </c>
      <c r="E65" s="27" t="s">
        <v>51</v>
      </c>
      <c r="F65" s="65">
        <f>'speciale 1'!I17</f>
        <v>0.005520833333332975</v>
      </c>
      <c r="G65" s="65">
        <f>'speciale 2'!I17</f>
        <v>0.0037384259259256036</v>
      </c>
      <c r="H65" s="65"/>
      <c r="I65" s="65">
        <f>'speciale 3'!I17</f>
        <v>0.003680555555556797</v>
      </c>
      <c r="J65" s="65"/>
      <c r="K65" s="65">
        <f t="shared" si="2"/>
        <v>0.012939814814815376</v>
      </c>
      <c r="M65" s="2"/>
    </row>
    <row r="66" spans="1:13" ht="12.75">
      <c r="A66" s="22">
        <v>6</v>
      </c>
      <c r="B66" s="70">
        <v>26</v>
      </c>
      <c r="C66" s="27" t="s">
        <v>68</v>
      </c>
      <c r="D66" s="27"/>
      <c r="E66" s="27" t="s">
        <v>51</v>
      </c>
      <c r="F66" s="65">
        <f>'speciale 1'!I27</f>
        <v>0.005428240740740664</v>
      </c>
      <c r="G66" s="65">
        <f>'speciale 2'!I27</f>
        <v>0.003784722222222092</v>
      </c>
      <c r="H66" s="65"/>
      <c r="I66" s="65">
        <f>'speciale 3'!I27</f>
        <v>0.0037500000000015854</v>
      </c>
      <c r="J66" s="65"/>
      <c r="K66" s="65">
        <f t="shared" si="2"/>
        <v>0.012962962962964342</v>
      </c>
      <c r="M66" s="2"/>
    </row>
    <row r="67" spans="1:13" ht="12.75">
      <c r="A67" s="22">
        <v>7</v>
      </c>
      <c r="B67" s="70">
        <v>83</v>
      </c>
      <c r="C67" s="27" t="s">
        <v>151</v>
      </c>
      <c r="D67" s="27" t="s">
        <v>95</v>
      </c>
      <c r="E67" s="27" t="s">
        <v>51</v>
      </c>
      <c r="F67" s="65">
        <f>'speciale 1'!I84</f>
        <v>0.0054513888888894635</v>
      </c>
      <c r="G67" s="65">
        <f>'speciale 2'!I84</f>
        <v>0.0038194444444450415</v>
      </c>
      <c r="H67" s="65"/>
      <c r="I67" s="65">
        <f>'speciale 3'!I84</f>
        <v>0.0036921296296338335</v>
      </c>
      <c r="J67" s="65"/>
      <c r="K67" s="65">
        <f t="shared" si="2"/>
        <v>0.012962962962968338</v>
      </c>
      <c r="M67" s="2"/>
    </row>
    <row r="68" spans="1:13" ht="12.75">
      <c r="A68" s="22">
        <v>8</v>
      </c>
      <c r="B68" s="70">
        <v>57</v>
      </c>
      <c r="C68" s="27" t="s">
        <v>115</v>
      </c>
      <c r="D68" s="27" t="s">
        <v>116</v>
      </c>
      <c r="E68" s="27" t="s">
        <v>51</v>
      </c>
      <c r="F68" s="65">
        <f>'speciale 1'!I58</f>
        <v>0.005393518518518325</v>
      </c>
      <c r="G68" s="65">
        <f>'speciale 2'!I58</f>
        <v>0.0037615740740737924</v>
      </c>
      <c r="H68" s="65"/>
      <c r="I68" s="65">
        <f>'speciale 3'!I58</f>
        <v>0.003831018518521856</v>
      </c>
      <c r="J68" s="65"/>
      <c r="K68" s="65">
        <f t="shared" si="2"/>
        <v>0.012986111111113974</v>
      </c>
      <c r="M68" s="2"/>
    </row>
    <row r="69" spans="1:13" ht="12.75">
      <c r="A69" s="22">
        <v>9</v>
      </c>
      <c r="B69" s="70">
        <v>55</v>
      </c>
      <c r="C69" s="27" t="s">
        <v>113</v>
      </c>
      <c r="D69" s="27"/>
      <c r="E69" s="27" t="s">
        <v>51</v>
      </c>
      <c r="F69" s="65">
        <f>'speciale 1'!I56</f>
        <v>0.005451388888889186</v>
      </c>
      <c r="G69" s="65">
        <f>'speciale 2'!I56</f>
        <v>0.0038888888888891637</v>
      </c>
      <c r="H69" s="65"/>
      <c r="I69" s="65">
        <f>'speciale 3'!I56</f>
        <v>0.003680555555555576</v>
      </c>
      <c r="J69" s="65"/>
      <c r="K69" s="65">
        <f t="shared" si="2"/>
        <v>0.013020833333333925</v>
      </c>
      <c r="M69" s="2"/>
    </row>
    <row r="70" spans="1:13" ht="12.75">
      <c r="A70" s="22">
        <v>10</v>
      </c>
      <c r="B70" s="70">
        <v>51</v>
      </c>
      <c r="C70" s="27" t="s">
        <v>106</v>
      </c>
      <c r="D70" s="27" t="s">
        <v>107</v>
      </c>
      <c r="E70" s="27" t="s">
        <v>51</v>
      </c>
      <c r="F70" s="65">
        <f>'speciale 1'!I52</f>
        <v>0.0054513888888893525</v>
      </c>
      <c r="G70" s="65">
        <f>'speciale 2'!I52</f>
        <v>0.0038773148148152914</v>
      </c>
      <c r="H70" s="65"/>
      <c r="I70" s="65">
        <f>'speciale 3'!I52</f>
        <v>0.00372685185185484</v>
      </c>
      <c r="J70" s="65"/>
      <c r="K70" s="65">
        <f t="shared" si="2"/>
        <v>0.013055555555559484</v>
      </c>
      <c r="M70" s="2"/>
    </row>
    <row r="71" spans="1:13" ht="12.75">
      <c r="A71" s="22">
        <v>11</v>
      </c>
      <c r="B71" s="70">
        <v>35</v>
      </c>
      <c r="C71" s="27" t="s">
        <v>82</v>
      </c>
      <c r="D71" s="27"/>
      <c r="E71" s="27" t="s">
        <v>51</v>
      </c>
      <c r="F71" s="65">
        <f>'speciale 1'!I36</f>
        <v>0.0055324074074072915</v>
      </c>
      <c r="G71" s="65">
        <f>'speciale 2'!I36</f>
        <v>0.0037731481481480533</v>
      </c>
      <c r="H71" s="65"/>
      <c r="I71" s="65">
        <f>'speciale 3'!I36</f>
        <v>0.0038194444444460407</v>
      </c>
      <c r="J71" s="65"/>
      <c r="K71" s="65">
        <f t="shared" si="2"/>
        <v>0.013125000000001386</v>
      </c>
      <c r="M71" s="2"/>
    </row>
    <row r="72" spans="1:13" ht="12.75">
      <c r="A72" s="22">
        <v>12</v>
      </c>
      <c r="B72" s="70">
        <v>68</v>
      </c>
      <c r="C72" s="31" t="s">
        <v>131</v>
      </c>
      <c r="D72" s="31"/>
      <c r="E72" s="31" t="s">
        <v>51</v>
      </c>
      <c r="F72" s="65">
        <f>'speciale 1'!I69</f>
        <v>0.005555555555555758</v>
      </c>
      <c r="G72" s="65">
        <f>'speciale 2'!I69</f>
        <v>0.0037847222222224253</v>
      </c>
      <c r="H72" s="65"/>
      <c r="I72" s="65">
        <f>'speciale 3'!I69</f>
        <v>0.0037962962963001834</v>
      </c>
      <c r="J72" s="65"/>
      <c r="K72" s="65">
        <f t="shared" si="2"/>
        <v>0.013136574074078367</v>
      </c>
      <c r="M72" s="2"/>
    </row>
    <row r="73" spans="1:13" ht="12.75">
      <c r="A73" s="22">
        <v>13</v>
      </c>
      <c r="B73" s="70">
        <v>65</v>
      </c>
      <c r="C73" s="27" t="s">
        <v>127</v>
      </c>
      <c r="D73" s="27"/>
      <c r="E73" s="27" t="s">
        <v>51</v>
      </c>
      <c r="F73" s="65">
        <f>'speciale 1'!I66</f>
        <v>0.0054050925925931415</v>
      </c>
      <c r="G73" s="65">
        <f>'speciale 2'!I66</f>
        <v>0.00398148148148203</v>
      </c>
      <c r="H73" s="65"/>
      <c r="I73" s="65">
        <f>'speciale 3'!I66</f>
        <v>0.0037731481481513285</v>
      </c>
      <c r="J73" s="65"/>
      <c r="K73" s="65">
        <f t="shared" si="2"/>
        <v>0.0131597222222265</v>
      </c>
      <c r="M73" s="2"/>
    </row>
    <row r="74" spans="1:13" ht="12.75">
      <c r="A74" s="22">
        <v>14</v>
      </c>
      <c r="B74" s="70">
        <v>58</v>
      </c>
      <c r="C74" s="27" t="s">
        <v>117</v>
      </c>
      <c r="D74" s="27"/>
      <c r="E74" s="27" t="s">
        <v>51</v>
      </c>
      <c r="F74" s="65">
        <f>'speciale 1'!I59</f>
        <v>0.00556712962962963</v>
      </c>
      <c r="G74" s="65">
        <f>'speciale 2'!I59</f>
        <v>0.003807870370370392</v>
      </c>
      <c r="H74" s="65"/>
      <c r="I74" s="65">
        <f>'speciale 3'!I59</f>
        <v>0.003842592592596228</v>
      </c>
      <c r="J74" s="65"/>
      <c r="K74" s="65">
        <f t="shared" si="2"/>
        <v>0.01321759259259625</v>
      </c>
      <c r="M74" s="2"/>
    </row>
    <row r="75" spans="1:13" ht="12.75">
      <c r="A75" s="22">
        <v>15</v>
      </c>
      <c r="B75" s="70">
        <v>43</v>
      </c>
      <c r="C75" s="27" t="s">
        <v>96</v>
      </c>
      <c r="D75" s="27"/>
      <c r="E75" s="27" t="s">
        <v>51</v>
      </c>
      <c r="F75" s="65">
        <f>'speciale 1'!I44</f>
        <v>0.005543981481481164</v>
      </c>
      <c r="G75" s="65">
        <f>'speciale 2'!I44</f>
        <v>0.003912037037036742</v>
      </c>
      <c r="H75" s="65"/>
      <c r="I75" s="65">
        <f>'speciale 3'!I44</f>
        <v>0.003807870370372779</v>
      </c>
      <c r="J75" s="65"/>
      <c r="K75" s="65">
        <f t="shared" si="2"/>
        <v>0.013263888888890685</v>
      </c>
      <c r="M75" s="2"/>
    </row>
    <row r="76" spans="1:13" ht="14.25">
      <c r="A76" s="22">
        <v>16</v>
      </c>
      <c r="B76" s="70">
        <v>60</v>
      </c>
      <c r="C76" s="30" t="s">
        <v>120</v>
      </c>
      <c r="D76" s="27" t="s">
        <v>57</v>
      </c>
      <c r="E76" s="27" t="s">
        <v>51</v>
      </c>
      <c r="F76" s="65">
        <f>'speciale 1'!I61</f>
        <v>0.005543981481481941</v>
      </c>
      <c r="G76" s="65">
        <f>'speciale 2'!I61</f>
        <v>0.003912037037037408</v>
      </c>
      <c r="H76" s="65"/>
      <c r="I76" s="65">
        <f>'speciale 3'!I61</f>
        <v>0.003842592592595784</v>
      </c>
      <c r="J76" s="65"/>
      <c r="K76" s="65">
        <f t="shared" si="2"/>
        <v>0.013298611111115133</v>
      </c>
      <c r="M76" s="2"/>
    </row>
    <row r="77" spans="1:13" ht="12.75">
      <c r="A77" s="22">
        <v>17</v>
      </c>
      <c r="B77" s="70">
        <v>75</v>
      </c>
      <c r="C77" s="27" t="s">
        <v>141</v>
      </c>
      <c r="D77" s="27" t="s">
        <v>142</v>
      </c>
      <c r="E77" s="27" t="s">
        <v>51</v>
      </c>
      <c r="F77" s="65">
        <f>'speciale 1'!I76</f>
        <v>0.005601851851851636</v>
      </c>
      <c r="G77" s="65">
        <f>'speciale 2'!I76</f>
        <v>0.0038773148148145697</v>
      </c>
      <c r="H77" s="65"/>
      <c r="I77" s="65">
        <f>'speciale 3'!I76</f>
        <v>0.0038194444444489273</v>
      </c>
      <c r="J77" s="65"/>
      <c r="K77" s="65">
        <f t="shared" si="2"/>
        <v>0.013298611111115133</v>
      </c>
      <c r="M77" s="2"/>
    </row>
    <row r="78" spans="1:13" ht="12.75">
      <c r="A78" s="22">
        <v>18</v>
      </c>
      <c r="B78" s="70">
        <v>17</v>
      </c>
      <c r="C78" s="26" t="s">
        <v>54</v>
      </c>
      <c r="D78" s="26" t="s">
        <v>55</v>
      </c>
      <c r="E78" s="27" t="s">
        <v>51</v>
      </c>
      <c r="F78" s="65">
        <f>'speciale 1'!I18</f>
        <v>0.00541666666666657</v>
      </c>
      <c r="G78" s="65">
        <f>'speciale 2'!I18</f>
        <v>0.0036458333333331816</v>
      </c>
      <c r="H78" s="65"/>
      <c r="I78" s="65">
        <f>'speciale 3'!I18</f>
        <v>0.0036226851851857145</v>
      </c>
      <c r="J78" s="65">
        <v>0.0006944444444444445</v>
      </c>
      <c r="K78" s="65">
        <f t="shared" si="2"/>
        <v>0.01337962962962991</v>
      </c>
      <c r="M78" s="2"/>
    </row>
    <row r="79" spans="1:13" ht="12.75">
      <c r="A79" s="22">
        <v>19</v>
      </c>
      <c r="B79" s="70">
        <v>54</v>
      </c>
      <c r="C79" s="27" t="s">
        <v>111</v>
      </c>
      <c r="D79" s="27" t="s">
        <v>112</v>
      </c>
      <c r="E79" s="27" t="s">
        <v>51</v>
      </c>
      <c r="F79" s="65">
        <f>'speciale 1'!I55</f>
        <v>0.005567129629629741</v>
      </c>
      <c r="G79" s="65">
        <f>'speciale 2'!I55</f>
        <v>0.003923611111111169</v>
      </c>
      <c r="H79" s="65"/>
      <c r="I79" s="65">
        <f>'speciale 3'!I55</f>
        <v>0.003900462962965756</v>
      </c>
      <c r="J79" s="65"/>
      <c r="K79" s="65">
        <f t="shared" si="2"/>
        <v>0.013391203703706667</v>
      </c>
      <c r="M79" s="2"/>
    </row>
    <row r="80" spans="1:13" ht="12.75">
      <c r="A80" s="22">
        <v>20</v>
      </c>
      <c r="B80" s="70">
        <v>48</v>
      </c>
      <c r="C80" s="27" t="s">
        <v>103</v>
      </c>
      <c r="D80" s="27"/>
      <c r="E80" s="27" t="s">
        <v>51</v>
      </c>
      <c r="F80" s="65">
        <f>'speciale 1'!I49</f>
        <v>0.0053819444444442865</v>
      </c>
      <c r="G80" s="65">
        <f>'speciale 2'!I49</f>
        <v>0.0037384259259257147</v>
      </c>
      <c r="H80" s="65">
        <v>0.0006944444444444445</v>
      </c>
      <c r="I80" s="65">
        <f>'speciale 3'!I49</f>
        <v>0.003622685185187602</v>
      </c>
      <c r="J80" s="65"/>
      <c r="K80" s="65">
        <f t="shared" si="2"/>
        <v>0.013437500000002047</v>
      </c>
      <c r="M80" s="2"/>
    </row>
    <row r="81" spans="1:13" ht="12.75">
      <c r="A81" s="22">
        <v>21</v>
      </c>
      <c r="B81" s="70">
        <v>73</v>
      </c>
      <c r="C81" s="27" t="s">
        <v>138</v>
      </c>
      <c r="D81" s="27" t="s">
        <v>76</v>
      </c>
      <c r="E81" s="27" t="s">
        <v>51</v>
      </c>
      <c r="F81" s="65">
        <f>'speciale 1'!I74</f>
        <v>0.0055902777777780965</v>
      </c>
      <c r="G81" s="65">
        <f>'speciale 2'!I74</f>
        <v>0.004039351851852169</v>
      </c>
      <c r="H81" s="65"/>
      <c r="I81" s="65">
        <f>'speciale 3'!I74</f>
        <v>0.003819444444448372</v>
      </c>
      <c r="J81" s="65"/>
      <c r="K81" s="65">
        <f t="shared" si="2"/>
        <v>0.013449074074078637</v>
      </c>
      <c r="M81" s="2"/>
    </row>
    <row r="82" spans="1:13" ht="12.75">
      <c r="A82" s="22">
        <v>22</v>
      </c>
      <c r="B82" s="70">
        <v>39</v>
      </c>
      <c r="C82" s="27" t="s">
        <v>88</v>
      </c>
      <c r="D82" s="27" t="s">
        <v>89</v>
      </c>
      <c r="E82" s="27" t="s">
        <v>51</v>
      </c>
      <c r="F82" s="65">
        <f>'speciale 1'!I40</f>
        <v>0.00576388888888868</v>
      </c>
      <c r="G82" s="65">
        <f>'speciale 2'!I40</f>
        <v>0.003923611111110892</v>
      </c>
      <c r="H82" s="65"/>
      <c r="I82" s="65">
        <f>'speciale 3'!I40</f>
        <v>0.0037731481481506624</v>
      </c>
      <c r="J82" s="65"/>
      <c r="K82" s="65">
        <f t="shared" si="2"/>
        <v>0.013460648148150234</v>
      </c>
      <c r="M82" s="2"/>
    </row>
    <row r="83" spans="1:13" ht="12.75">
      <c r="A83" s="22">
        <v>23</v>
      </c>
      <c r="B83" s="70">
        <v>108</v>
      </c>
      <c r="C83" s="27" t="s">
        <v>185</v>
      </c>
      <c r="D83" s="27"/>
      <c r="E83" s="27" t="s">
        <v>51</v>
      </c>
      <c r="F83" s="65">
        <f>'speciale 1'!I109</f>
        <v>0.005671296296296424</v>
      </c>
      <c r="G83" s="65">
        <f>'speciale 2'!I109</f>
        <v>0.003935185185185264</v>
      </c>
      <c r="H83" s="65"/>
      <c r="I83" s="65">
        <f>'speciale 3'!I109</f>
        <v>0.003912037037042793</v>
      </c>
      <c r="J83" s="65"/>
      <c r="K83" s="65">
        <f t="shared" si="2"/>
        <v>0.01351851851852448</v>
      </c>
      <c r="M83" s="2"/>
    </row>
    <row r="84" spans="1:13" ht="12.75">
      <c r="A84" s="22">
        <v>24</v>
      </c>
      <c r="B84" s="70">
        <v>114</v>
      </c>
      <c r="C84" s="27" t="s">
        <v>192</v>
      </c>
      <c r="D84" s="27"/>
      <c r="E84" s="27" t="s">
        <v>51</v>
      </c>
      <c r="F84" s="65">
        <f>'speciale 1'!I115</f>
        <v>0.00563657407407453</v>
      </c>
      <c r="G84" s="65">
        <f>'speciale 2'!I115</f>
        <v>0.004027777777778241</v>
      </c>
      <c r="H84" s="65"/>
      <c r="I84" s="65">
        <f>'speciale 3'!I115</f>
        <v>0.0039236111111171645</v>
      </c>
      <c r="J84" s="65"/>
      <c r="K84" s="65">
        <f t="shared" si="2"/>
        <v>0.013587962962969935</v>
      </c>
      <c r="M84" s="2"/>
    </row>
    <row r="85" spans="1:13" ht="12.75">
      <c r="A85" s="22">
        <v>25</v>
      </c>
      <c r="B85" s="70">
        <v>104</v>
      </c>
      <c r="C85" s="27" t="s">
        <v>180</v>
      </c>
      <c r="D85" s="27" t="s">
        <v>142</v>
      </c>
      <c r="E85" s="27" t="s">
        <v>51</v>
      </c>
      <c r="F85" s="65">
        <f>'speciale 1'!I105</f>
        <v>0.00567129629629648</v>
      </c>
      <c r="G85" s="65">
        <f>'speciale 2'!I105</f>
        <v>0.004039351851852002</v>
      </c>
      <c r="H85" s="65"/>
      <c r="I85" s="65">
        <f>'speciale 3'!I105</f>
        <v>0.003888888888894715</v>
      </c>
      <c r="J85" s="65"/>
      <c r="K85" s="65">
        <f t="shared" si="2"/>
        <v>0.013599537037043197</v>
      </c>
      <c r="M85" s="2"/>
    </row>
    <row r="86" spans="1:13" ht="12.75">
      <c r="A86" s="22">
        <v>26</v>
      </c>
      <c r="B86" s="70">
        <v>85</v>
      </c>
      <c r="C86" s="27" t="s">
        <v>153</v>
      </c>
      <c r="D86" s="27" t="s">
        <v>154</v>
      </c>
      <c r="E86" s="27" t="s">
        <v>51</v>
      </c>
      <c r="F86" s="65">
        <f>'speciale 1'!I86</f>
        <v>0.005613425925925952</v>
      </c>
      <c r="G86" s="65">
        <f>'speciale 2'!I86</f>
        <v>0.004027777777777797</v>
      </c>
      <c r="H86" s="65"/>
      <c r="I86" s="65">
        <f>'speciale 3'!I86</f>
        <v>0.0040046296296343264</v>
      </c>
      <c r="J86" s="65"/>
      <c r="K86" s="65">
        <f t="shared" si="2"/>
        <v>0.013645833333338075</v>
      </c>
      <c r="M86" s="2"/>
    </row>
    <row r="87" spans="1:13" ht="12.75">
      <c r="A87" s="22">
        <v>27</v>
      </c>
      <c r="B87" s="70">
        <v>111</v>
      </c>
      <c r="C87" s="27" t="s">
        <v>188</v>
      </c>
      <c r="D87" s="27"/>
      <c r="E87" s="27" t="s">
        <v>51</v>
      </c>
      <c r="F87" s="65">
        <f>'speciale 1'!I112</f>
        <v>0.005740740740740491</v>
      </c>
      <c r="G87" s="65">
        <f>'speciale 2'!I112</f>
        <v>0.003981481481481253</v>
      </c>
      <c r="H87" s="65"/>
      <c r="I87" s="65">
        <f>'speciale 3'!I112</f>
        <v>0.003923611111117609</v>
      </c>
      <c r="J87" s="65"/>
      <c r="K87" s="65">
        <f t="shared" si="2"/>
        <v>0.013645833333339352</v>
      </c>
      <c r="M87" s="2"/>
    </row>
    <row r="88" spans="1:13" ht="12.75">
      <c r="A88" s="22">
        <v>28</v>
      </c>
      <c r="B88" s="70">
        <v>100</v>
      </c>
      <c r="C88" s="27" t="s">
        <v>175</v>
      </c>
      <c r="D88" s="27" t="s">
        <v>176</v>
      </c>
      <c r="E88" s="27" t="s">
        <v>51</v>
      </c>
      <c r="F88" s="65">
        <f>'speciale 1'!I101</f>
        <v>0.005717592592592857</v>
      </c>
      <c r="G88" s="65">
        <f>'speciale 2'!I101</f>
        <v>0.004004629629629941</v>
      </c>
      <c r="H88" s="65"/>
      <c r="I88" s="65">
        <f>'speciale 3'!I101</f>
        <v>0.003946759259265242</v>
      </c>
      <c r="J88" s="65"/>
      <c r="K88" s="65">
        <f t="shared" si="2"/>
        <v>0.01366898148148804</v>
      </c>
      <c r="M88" s="2"/>
    </row>
    <row r="89" spans="1:13" ht="12.75">
      <c r="A89" s="22">
        <v>29</v>
      </c>
      <c r="B89" s="70">
        <v>92</v>
      </c>
      <c r="C89" s="27" t="s">
        <v>163</v>
      </c>
      <c r="D89" s="27" t="s">
        <v>164</v>
      </c>
      <c r="E89" s="27" t="s">
        <v>51</v>
      </c>
      <c r="F89" s="65">
        <f>'speciale 1'!I93</f>
        <v>0.005740740740741324</v>
      </c>
      <c r="G89" s="65">
        <f>'speciale 2'!I93</f>
        <v>0.003993055555556124</v>
      </c>
      <c r="H89" s="65"/>
      <c r="I89" s="65">
        <f>'speciale 3'!I93</f>
        <v>0.003958333333338615</v>
      </c>
      <c r="J89" s="65"/>
      <c r="K89" s="65">
        <f t="shared" si="2"/>
        <v>0.013692129629636063</v>
      </c>
      <c r="M89" s="2"/>
    </row>
    <row r="90" spans="1:13" ht="12.75">
      <c r="A90" s="22">
        <v>30</v>
      </c>
      <c r="B90" s="70">
        <v>86</v>
      </c>
      <c r="C90" s="27" t="s">
        <v>155</v>
      </c>
      <c r="D90" s="27"/>
      <c r="E90" s="27" t="s">
        <v>51</v>
      </c>
      <c r="F90" s="65">
        <f>'speciale 1'!I87</f>
        <v>0.0058333333333335236</v>
      </c>
      <c r="G90" s="65">
        <f>'speciale 2'!I87</f>
        <v>0.00400462962962983</v>
      </c>
      <c r="H90" s="65"/>
      <c r="I90" s="65">
        <f>'speciale 3'!I87</f>
        <v>0.003946759259264243</v>
      </c>
      <c r="J90" s="65"/>
      <c r="K90" s="65">
        <f t="shared" si="2"/>
        <v>0.013784722222227597</v>
      </c>
      <c r="M90" s="2"/>
    </row>
    <row r="91" spans="1:13" ht="12.75">
      <c r="A91" s="22">
        <v>31</v>
      </c>
      <c r="B91" s="70">
        <v>110</v>
      </c>
      <c r="C91" s="27" t="s">
        <v>187</v>
      </c>
      <c r="D91" s="27" t="s">
        <v>142</v>
      </c>
      <c r="E91" s="27" t="s">
        <v>51</v>
      </c>
      <c r="F91" s="65">
        <f>'speciale 1'!I111</f>
        <v>0.005763888888889457</v>
      </c>
      <c r="G91" s="65">
        <f>'speciale 2'!I111</f>
        <v>0.0040625000000005795</v>
      </c>
      <c r="H91" s="65"/>
      <c r="I91" s="65">
        <f>'speciale 3'!I111</f>
        <v>0.003969907407413542</v>
      </c>
      <c r="J91" s="65"/>
      <c r="K91" s="65">
        <f t="shared" si="2"/>
        <v>0.013796296296303578</v>
      </c>
      <c r="M91" s="2"/>
    </row>
    <row r="92" spans="1:13" ht="12.75">
      <c r="A92" s="22">
        <v>32</v>
      </c>
      <c r="B92" s="70">
        <v>172</v>
      </c>
      <c r="C92" s="27" t="s">
        <v>256</v>
      </c>
      <c r="D92" s="27" t="s">
        <v>227</v>
      </c>
      <c r="E92" s="27" t="s">
        <v>51</v>
      </c>
      <c r="F92" s="65">
        <f>'speciale 1'!I173</f>
        <v>0.005787037037037368</v>
      </c>
      <c r="G92" s="65">
        <f>'speciale 2'!I173</f>
        <v>0.004085648148148491</v>
      </c>
      <c r="H92" s="65"/>
      <c r="I92" s="65">
        <f>'speciale 3'!I173</f>
        <v>0.003946759259259247</v>
      </c>
      <c r="J92" s="65"/>
      <c r="K92" s="65">
        <f t="shared" si="2"/>
        <v>0.013819444444445106</v>
      </c>
      <c r="M92" s="2"/>
    </row>
    <row r="93" spans="1:13" ht="12.75">
      <c r="A93" s="22">
        <v>33</v>
      </c>
      <c r="B93" s="70">
        <v>90</v>
      </c>
      <c r="C93" s="27" t="s">
        <v>160</v>
      </c>
      <c r="D93" s="27"/>
      <c r="E93" s="27" t="s">
        <v>51</v>
      </c>
      <c r="F93" s="65">
        <f>'speciale 1'!I91</f>
        <v>0.005844907407407562</v>
      </c>
      <c r="G93" s="65">
        <f>'speciale 2'!I91</f>
        <v>0.00399305555555568</v>
      </c>
      <c r="H93" s="65"/>
      <c r="I93" s="65">
        <f>'speciale 3'!I91</f>
        <v>0.003993055555560399</v>
      </c>
      <c r="J93" s="65"/>
      <c r="K93" s="65">
        <f aca="true" t="shared" si="3" ref="K93:K114">SUM(F93:J93)</f>
        <v>0.013831018518523641</v>
      </c>
      <c r="M93" s="2"/>
    </row>
    <row r="94" spans="1:13" ht="12.75">
      <c r="A94" s="22">
        <v>34</v>
      </c>
      <c r="B94" s="70">
        <v>117</v>
      </c>
      <c r="C94" s="27" t="s">
        <v>195</v>
      </c>
      <c r="D94" s="27" t="s">
        <v>107</v>
      </c>
      <c r="E94" s="27" t="s">
        <v>51</v>
      </c>
      <c r="F94" s="65">
        <f>'speciale 1'!I118</f>
        <v>0.005682870370370463</v>
      </c>
      <c r="G94" s="65">
        <f>'speciale 2'!I118</f>
        <v>0.004270833333333446</v>
      </c>
      <c r="H94" s="65"/>
      <c r="I94" s="65">
        <f>'speciale 3'!I118</f>
        <v>0.003969907407414208</v>
      </c>
      <c r="J94" s="65"/>
      <c r="K94" s="65">
        <f t="shared" si="3"/>
        <v>0.013923611111118117</v>
      </c>
      <c r="M94" s="2"/>
    </row>
    <row r="95" spans="1:13" ht="12.75">
      <c r="A95" s="22">
        <v>35</v>
      </c>
      <c r="B95" s="70">
        <v>120</v>
      </c>
      <c r="C95" s="27" t="s">
        <v>198</v>
      </c>
      <c r="D95" s="27" t="s">
        <v>164</v>
      </c>
      <c r="E95" s="27" t="s">
        <v>51</v>
      </c>
      <c r="F95" s="65">
        <f>'speciale 1'!I121</f>
        <v>0.0057754629629627185</v>
      </c>
      <c r="G95" s="65">
        <f>'speciale 2'!I121</f>
        <v>0.004120370370370108</v>
      </c>
      <c r="H95" s="65"/>
      <c r="I95" s="65">
        <f>'speciale 3'!I121</f>
        <v>0.004050925925932369</v>
      </c>
      <c r="J95" s="65"/>
      <c r="K95" s="65">
        <f t="shared" si="3"/>
        <v>0.013946759259265196</v>
      </c>
      <c r="M95" s="2"/>
    </row>
    <row r="96" spans="1:13" ht="12.75">
      <c r="A96" s="22">
        <v>36</v>
      </c>
      <c r="B96" s="70">
        <v>107</v>
      </c>
      <c r="C96" s="27" t="s">
        <v>184</v>
      </c>
      <c r="D96" s="27"/>
      <c r="E96" s="27" t="s">
        <v>51</v>
      </c>
      <c r="F96" s="65">
        <f>'speciale 1'!I108</f>
        <v>0.005868055555555418</v>
      </c>
      <c r="G96" s="65">
        <f>'speciale 2'!I108</f>
        <v>0.003993055555555403</v>
      </c>
      <c r="H96" s="65"/>
      <c r="I96" s="65">
        <f>'speciale 3'!I108</f>
        <v>0.004131944444449975</v>
      </c>
      <c r="J96" s="65"/>
      <c r="K96" s="65">
        <f t="shared" si="3"/>
        <v>0.013993055555560796</v>
      </c>
      <c r="M96" s="2"/>
    </row>
    <row r="97" spans="1:13" ht="12.75">
      <c r="A97" s="22">
        <v>37</v>
      </c>
      <c r="B97" s="70">
        <v>113</v>
      </c>
      <c r="C97" s="27" t="s">
        <v>191</v>
      </c>
      <c r="D97" s="27" t="s">
        <v>142</v>
      </c>
      <c r="E97" s="27" t="s">
        <v>51</v>
      </c>
      <c r="F97" s="65">
        <f>'speciale 1'!I114</f>
        <v>0.005925925925926112</v>
      </c>
      <c r="G97" s="65">
        <f>'speciale 2'!I114</f>
        <v>0.004178240740741024</v>
      </c>
      <c r="H97" s="65"/>
      <c r="I97" s="65">
        <f>'speciale 3'!I114</f>
        <v>0.004004629629635548</v>
      </c>
      <c r="J97" s="65"/>
      <c r="K97" s="65">
        <f t="shared" si="3"/>
        <v>0.014108796296302684</v>
      </c>
      <c r="M97" s="2"/>
    </row>
    <row r="98" spans="1:13" ht="12.75">
      <c r="A98" s="22">
        <v>38</v>
      </c>
      <c r="B98" s="70">
        <v>132</v>
      </c>
      <c r="C98" s="27" t="s">
        <v>213</v>
      </c>
      <c r="D98" s="27" t="s">
        <v>107</v>
      </c>
      <c r="E98" s="27" t="s">
        <v>51</v>
      </c>
      <c r="F98" s="65">
        <f>'speciale 1'!I133</f>
        <v>0.005960648148148617</v>
      </c>
      <c r="G98" s="65">
        <f>'speciale 2'!I133</f>
        <v>0.004074074074074452</v>
      </c>
      <c r="H98" s="65"/>
      <c r="I98" s="65">
        <f>'speciale 3'!I133</f>
        <v>0.004097222222229302</v>
      </c>
      <c r="J98" s="65"/>
      <c r="K98" s="65">
        <f t="shared" si="3"/>
        <v>0.014131944444452371</v>
      </c>
      <c r="M98" s="2"/>
    </row>
    <row r="99" spans="1:13" ht="12.75">
      <c r="A99" s="22">
        <v>39</v>
      </c>
      <c r="B99" s="70">
        <v>139</v>
      </c>
      <c r="C99" s="27" t="s">
        <v>221</v>
      </c>
      <c r="D99" s="27" t="s">
        <v>204</v>
      </c>
      <c r="E99" s="27" t="s">
        <v>51</v>
      </c>
      <c r="F99" s="65">
        <f>'speciale 1'!I140</f>
        <v>0.00593750000000004</v>
      </c>
      <c r="G99" s="65">
        <f>'speciale 2'!I140</f>
        <v>0.004189814814814841</v>
      </c>
      <c r="H99" s="65"/>
      <c r="I99" s="65">
        <f>'speciale 3'!I140</f>
        <v>0.004074074074081779</v>
      </c>
      <c r="J99" s="65"/>
      <c r="K99" s="65">
        <f t="shared" si="3"/>
        <v>0.01420138888889666</v>
      </c>
      <c r="M99" s="2"/>
    </row>
    <row r="100" spans="1:13" ht="12.75">
      <c r="A100" s="22">
        <v>40</v>
      </c>
      <c r="B100" s="70">
        <v>138</v>
      </c>
      <c r="C100" s="27" t="s">
        <v>220</v>
      </c>
      <c r="D100" s="27"/>
      <c r="E100" s="27" t="s">
        <v>51</v>
      </c>
      <c r="F100" s="65">
        <f>'speciale 1'!I139</f>
        <v>0.005937499999999762</v>
      </c>
      <c r="G100" s="65">
        <f>'speciale 2'!I139</f>
        <v>0.004224537037036735</v>
      </c>
      <c r="H100" s="65"/>
      <c r="I100" s="65">
        <f>'speciale 3'!I139</f>
        <v>0.0040509259259333685</v>
      </c>
      <c r="J100" s="65"/>
      <c r="K100" s="65">
        <f t="shared" si="3"/>
        <v>0.014212962962969866</v>
      </c>
      <c r="M100" s="2"/>
    </row>
    <row r="101" spans="1:13" ht="12.75">
      <c r="A101" s="22">
        <v>41</v>
      </c>
      <c r="B101" s="70">
        <v>160</v>
      </c>
      <c r="C101" s="27" t="s">
        <v>244</v>
      </c>
      <c r="D101" s="27" t="s">
        <v>204</v>
      </c>
      <c r="E101" s="27" t="s">
        <v>51</v>
      </c>
      <c r="F101" s="65">
        <f>'speciale 1'!I161</f>
        <v>0.005856481481482156</v>
      </c>
      <c r="G101" s="65">
        <f>'speciale 2'!I161</f>
        <v>0.004328703703704306</v>
      </c>
      <c r="H101" s="65"/>
      <c r="I101" s="65">
        <f>'speciale 3'!I161</f>
        <v>0.0042939814814908495</v>
      </c>
      <c r="J101" s="65"/>
      <c r="K101" s="65">
        <f t="shared" si="3"/>
        <v>0.014479166666677312</v>
      </c>
      <c r="M101" s="2"/>
    </row>
    <row r="102" spans="1:13" ht="12.75">
      <c r="A102" s="22">
        <v>42</v>
      </c>
      <c r="B102" s="70">
        <v>136</v>
      </c>
      <c r="C102" s="27" t="s">
        <v>217</v>
      </c>
      <c r="D102" s="27"/>
      <c r="E102" s="27" t="s">
        <v>51</v>
      </c>
      <c r="F102" s="65">
        <f>'speciale 1'!I137</f>
        <v>0.005659722222222607</v>
      </c>
      <c r="G102" s="65">
        <f>'speciale 2'!I137</f>
        <v>0.004988425925926188</v>
      </c>
      <c r="H102" s="65"/>
      <c r="I102" s="65">
        <f>'speciale 3'!I137</f>
        <v>0.003935185185193202</v>
      </c>
      <c r="J102" s="65"/>
      <c r="K102" s="65">
        <f t="shared" si="3"/>
        <v>0.014583333333341997</v>
      </c>
      <c r="M102" s="2"/>
    </row>
    <row r="103" spans="1:13" ht="12.75">
      <c r="A103" s="22">
        <v>43</v>
      </c>
      <c r="B103" s="70">
        <v>155</v>
      </c>
      <c r="C103" s="27" t="s">
        <v>239</v>
      </c>
      <c r="D103" s="27" t="s">
        <v>154</v>
      </c>
      <c r="E103" s="27" t="s">
        <v>51</v>
      </c>
      <c r="F103" s="65">
        <f>'speciale 1'!I156</f>
        <v>0.006111111111111622</v>
      </c>
      <c r="G103" s="65">
        <f>'speciale 2'!I156</f>
        <v>0.0043171296296301565</v>
      </c>
      <c r="H103" s="65"/>
      <c r="I103" s="65">
        <f>'speciale 3'!I156</f>
        <v>0.004224537037046283</v>
      </c>
      <c r="J103" s="65"/>
      <c r="K103" s="65">
        <f t="shared" si="3"/>
        <v>0.014652777777788062</v>
      </c>
      <c r="M103" s="2"/>
    </row>
    <row r="104" spans="1:13" ht="12.75">
      <c r="A104" s="22">
        <v>44</v>
      </c>
      <c r="B104" s="70">
        <v>158</v>
      </c>
      <c r="C104" s="27" t="s">
        <v>242</v>
      </c>
      <c r="D104" s="27" t="s">
        <v>164</v>
      </c>
      <c r="E104" s="27" t="s">
        <v>51</v>
      </c>
      <c r="F104" s="65">
        <f>'speciale 1'!I159</f>
        <v>0.006006944444444662</v>
      </c>
      <c r="G104" s="65">
        <f>'speciale 2'!I159</f>
        <v>0.0044097222222224675</v>
      </c>
      <c r="H104" s="65"/>
      <c r="I104" s="65">
        <f>'speciale 3'!I159</f>
        <v>0.004421296296305277</v>
      </c>
      <c r="J104" s="65"/>
      <c r="K104" s="65">
        <f t="shared" si="3"/>
        <v>0.014837962962972406</v>
      </c>
      <c r="M104" s="2"/>
    </row>
    <row r="105" spans="1:13" ht="12.75">
      <c r="A105" s="22">
        <v>45</v>
      </c>
      <c r="B105" s="70">
        <v>144</v>
      </c>
      <c r="C105" s="27" t="s">
        <v>226</v>
      </c>
      <c r="D105" s="27" t="s">
        <v>227</v>
      </c>
      <c r="E105" s="27" t="s">
        <v>51</v>
      </c>
      <c r="F105" s="65">
        <f>'speciale 1'!I145</f>
        <v>0.006388888888888888</v>
      </c>
      <c r="G105" s="65">
        <f>'speciale 2'!I145</f>
        <v>0.004409722222222245</v>
      </c>
      <c r="H105" s="65"/>
      <c r="I105" s="65">
        <f>'speciale 3'!I145</f>
        <v>0.004143518518526235</v>
      </c>
      <c r="J105" s="65"/>
      <c r="K105" s="65">
        <f t="shared" si="3"/>
        <v>0.014942129629637368</v>
      </c>
      <c r="M105" s="2"/>
    </row>
    <row r="106" spans="1:13" ht="12.75">
      <c r="A106" s="22">
        <v>46</v>
      </c>
      <c r="B106" s="70">
        <v>148</v>
      </c>
      <c r="C106" s="27" t="s">
        <v>231</v>
      </c>
      <c r="D106" s="27"/>
      <c r="E106" s="27" t="s">
        <v>51</v>
      </c>
      <c r="F106" s="65">
        <f>'speciale 1'!I149</f>
        <v>0.006215277777777806</v>
      </c>
      <c r="G106" s="65">
        <f>'speciale 2'!I149</f>
        <v>0.004409722222222134</v>
      </c>
      <c r="H106" s="65"/>
      <c r="I106" s="65">
        <f>'speciale 3'!I149</f>
        <v>0.00434027777778645</v>
      </c>
      <c r="J106" s="65"/>
      <c r="K106" s="65">
        <f t="shared" si="3"/>
        <v>0.01496527777778639</v>
      </c>
      <c r="M106" s="2"/>
    </row>
    <row r="107" spans="1:13" ht="12.75">
      <c r="A107" s="22">
        <v>47</v>
      </c>
      <c r="B107" s="70">
        <v>163</v>
      </c>
      <c r="C107" s="27" t="s">
        <v>247</v>
      </c>
      <c r="D107" s="27" t="s">
        <v>142</v>
      </c>
      <c r="E107" s="27" t="s">
        <v>51</v>
      </c>
      <c r="F107" s="65">
        <f>'speciale 1'!I164</f>
        <v>0.006296296296296633</v>
      </c>
      <c r="G107" s="65">
        <f>'speciale 2'!I164</f>
        <v>0.004363425925926312</v>
      </c>
      <c r="H107" s="65"/>
      <c r="I107" s="65">
        <f>'speciale 3'!I164</f>
        <v>0.004328703703712633</v>
      </c>
      <c r="J107" s="65"/>
      <c r="K107" s="65">
        <f t="shared" si="3"/>
        <v>0.014988425925935578</v>
      </c>
      <c r="M107" s="2"/>
    </row>
    <row r="108" spans="1:13" ht="12.75">
      <c r="A108" s="22">
        <v>48</v>
      </c>
      <c r="B108" s="70">
        <v>152</v>
      </c>
      <c r="C108" s="27" t="s">
        <v>235</v>
      </c>
      <c r="D108" s="27"/>
      <c r="E108" s="27" t="s">
        <v>51</v>
      </c>
      <c r="F108" s="65">
        <f>'speciale 1'!I153</f>
        <v>0.006377314814814683</v>
      </c>
      <c r="G108" s="65">
        <f>'speciale 2'!I153</f>
        <v>0.004351851851851718</v>
      </c>
      <c r="H108" s="65"/>
      <c r="I108" s="65">
        <f>'speciale 3'!I153</f>
        <v>0.0043750000000085665</v>
      </c>
      <c r="J108" s="65"/>
      <c r="K108" s="65">
        <f t="shared" si="3"/>
        <v>0.015104166666674967</v>
      </c>
      <c r="M108" s="2"/>
    </row>
    <row r="109" spans="1:13" ht="12.75">
      <c r="A109" s="22">
        <v>49</v>
      </c>
      <c r="B109" s="70">
        <v>156</v>
      </c>
      <c r="C109" s="27" t="s">
        <v>240</v>
      </c>
      <c r="D109" s="27" t="s">
        <v>107</v>
      </c>
      <c r="E109" s="27" t="s">
        <v>51</v>
      </c>
      <c r="F109" s="65">
        <f>'speciale 1'!I157</f>
        <v>0.006134259259258978</v>
      </c>
      <c r="G109" s="65">
        <f>'speciale 2'!I157</f>
        <v>0.004502314814814556</v>
      </c>
      <c r="H109" s="65"/>
      <c r="I109" s="65">
        <f>'speciale 3'!I157</f>
        <v>0.004490740740749177</v>
      </c>
      <c r="J109" s="65"/>
      <c r="K109" s="65">
        <f t="shared" si="3"/>
        <v>0.015127314814822712</v>
      </c>
      <c r="M109" s="2"/>
    </row>
    <row r="110" spans="1:13" ht="12.75">
      <c r="A110" s="22">
        <v>50</v>
      </c>
      <c r="B110" s="70">
        <v>153</v>
      </c>
      <c r="C110" s="27" t="s">
        <v>236</v>
      </c>
      <c r="D110" s="27"/>
      <c r="E110" s="27" t="s">
        <v>51</v>
      </c>
      <c r="F110" s="65">
        <f>'speciale 1'!I154</f>
        <v>0.006354166666666772</v>
      </c>
      <c r="G110" s="65">
        <f>'speciale 2'!I154</f>
        <v>0.004456018518518734</v>
      </c>
      <c r="H110" s="65"/>
      <c r="I110" s="65">
        <f>'speciale 3'!I154</f>
        <v>0.004421296296305055</v>
      </c>
      <c r="J110" s="65"/>
      <c r="K110" s="65">
        <f t="shared" si="3"/>
        <v>0.01523148148149056</v>
      </c>
      <c r="M110" s="2"/>
    </row>
    <row r="111" spans="1:13" ht="12.75">
      <c r="A111" s="22">
        <v>51</v>
      </c>
      <c r="B111" s="70">
        <v>31</v>
      </c>
      <c r="C111" s="27" t="s">
        <v>75</v>
      </c>
      <c r="D111" s="27" t="s">
        <v>76</v>
      </c>
      <c r="E111" s="27" t="s">
        <v>51</v>
      </c>
      <c r="F111" s="65">
        <f>'speciale 1'!I32</f>
        <v>0.005543981481481497</v>
      </c>
      <c r="G111" s="65">
        <f>'speciale 2'!I32</f>
        <v>0.005972222222222212</v>
      </c>
      <c r="H111" s="65"/>
      <c r="I111" s="65">
        <f>'speciale 3'!I32</f>
        <v>0.0038657407407424182</v>
      </c>
      <c r="J111" s="65"/>
      <c r="K111" s="65">
        <f t="shared" si="3"/>
        <v>0.015381944444446127</v>
      </c>
      <c r="M111" s="2"/>
    </row>
    <row r="112" spans="1:13" ht="12.75">
      <c r="A112" s="22">
        <v>52</v>
      </c>
      <c r="B112" s="70">
        <v>180</v>
      </c>
      <c r="C112" s="27" t="s">
        <v>265</v>
      </c>
      <c r="D112" s="27" t="s">
        <v>204</v>
      </c>
      <c r="E112" s="27" t="s">
        <v>51</v>
      </c>
      <c r="F112" s="65">
        <f>'speciale 1'!I181</f>
        <v>0.006099537037037139</v>
      </c>
      <c r="G112" s="65">
        <f>'speciale 2'!I181</f>
        <v>0.0046990740740742165</v>
      </c>
      <c r="H112" s="65"/>
      <c r="I112" s="65">
        <f>'speciale 3'!I181</f>
        <v>0.004664351851861648</v>
      </c>
      <c r="J112" s="65"/>
      <c r="K112" s="65">
        <f t="shared" si="3"/>
        <v>0.015462962962973004</v>
      </c>
      <c r="M112" s="2"/>
    </row>
    <row r="113" spans="1:13" ht="12.75">
      <c r="A113" s="22">
        <v>53</v>
      </c>
      <c r="B113" s="70">
        <v>30</v>
      </c>
      <c r="C113" s="27" t="s">
        <v>73</v>
      </c>
      <c r="D113" s="27" t="s">
        <v>74</v>
      </c>
      <c r="E113" s="27" t="s">
        <v>51</v>
      </c>
      <c r="F113" s="65">
        <f>'speciale 1'!I31</f>
        <v>0.00894675925925903</v>
      </c>
      <c r="G113" s="65">
        <f>'speciale 2'!I31</f>
        <v>0.0038310185185183032</v>
      </c>
      <c r="H113" s="65"/>
      <c r="I113" s="65">
        <f>'speciale 3'!I31</f>
        <v>0.003703703703705097</v>
      </c>
      <c r="J113" s="65"/>
      <c r="K113" s="65">
        <f t="shared" si="3"/>
        <v>0.01648148148148243</v>
      </c>
      <c r="M113" s="2"/>
    </row>
    <row r="114" spans="1:13" ht="12.75">
      <c r="A114" s="22">
        <v>54</v>
      </c>
      <c r="B114" s="70">
        <v>105</v>
      </c>
      <c r="C114" s="27" t="s">
        <v>181</v>
      </c>
      <c r="D114" s="27" t="s">
        <v>142</v>
      </c>
      <c r="E114" s="27" t="s">
        <v>51</v>
      </c>
      <c r="F114" s="65">
        <f>'speciale 1'!I106</f>
        <v>0.005821759259259707</v>
      </c>
      <c r="G114" s="65">
        <f>'speciale 2'!I106</f>
        <v>0.004050925925926319</v>
      </c>
      <c r="H114" s="65"/>
      <c r="I114" s="65">
        <f>'speciale 3'!I106</f>
        <v>0.007986111111117244</v>
      </c>
      <c r="J114" s="65"/>
      <c r="K114" s="65">
        <f t="shared" si="3"/>
        <v>0.01785879629630327</v>
      </c>
      <c r="M114" s="2"/>
    </row>
    <row r="115" spans="1:13" ht="12.75">
      <c r="A115" s="88"/>
      <c r="B115" s="89"/>
      <c r="C115" s="90"/>
      <c r="D115" s="90"/>
      <c r="E115" s="90"/>
      <c r="F115" s="91"/>
      <c r="G115" s="91"/>
      <c r="H115" s="91"/>
      <c r="I115" s="91"/>
      <c r="J115" s="91"/>
      <c r="K115" s="91"/>
      <c r="M115" s="2"/>
    </row>
    <row r="116" spans="1:13" ht="12.75">
      <c r="A116" s="22">
        <v>1</v>
      </c>
      <c r="B116" s="70">
        <v>7</v>
      </c>
      <c r="C116" s="26" t="s">
        <v>34</v>
      </c>
      <c r="D116" s="26" t="s">
        <v>35</v>
      </c>
      <c r="E116" s="27" t="s">
        <v>36</v>
      </c>
      <c r="F116" s="65">
        <f>'speciale 1'!I8</f>
        <v>0.00517361111111081</v>
      </c>
      <c r="G116" s="65">
        <f>'speciale 2'!I8</f>
        <v>0.003553240740740482</v>
      </c>
      <c r="H116" s="65"/>
      <c r="I116" s="65">
        <f>'speciale 3'!I8</f>
        <v>0.003460648148148504</v>
      </c>
      <c r="J116" s="65"/>
      <c r="K116" s="65">
        <f aca="true" t="shared" si="4" ref="K116:K150">SUM(F116:J116)</f>
        <v>0.012187499999999796</v>
      </c>
      <c r="M116" s="2"/>
    </row>
    <row r="117" spans="1:13" ht="12.75">
      <c r="A117" s="22">
        <v>2</v>
      </c>
      <c r="B117" s="70">
        <v>175</v>
      </c>
      <c r="C117" s="27" t="s">
        <v>259</v>
      </c>
      <c r="D117" s="27" t="s">
        <v>260</v>
      </c>
      <c r="E117" s="27" t="s">
        <v>36</v>
      </c>
      <c r="F117" s="65">
        <f>'speciale 1'!I176</f>
        <v>0.005208333333333315</v>
      </c>
      <c r="G117" s="65">
        <f>'speciale 2'!I176</f>
        <v>0.003946759259259247</v>
      </c>
      <c r="H117" s="65"/>
      <c r="I117" s="65">
        <f>'speciale 3'!I176</f>
        <v>0.0036921296296392736</v>
      </c>
      <c r="J117" s="65"/>
      <c r="K117" s="65">
        <f t="shared" si="4"/>
        <v>0.012847222222231836</v>
      </c>
      <c r="M117" s="2"/>
    </row>
    <row r="118" spans="1:13" ht="12.75">
      <c r="A118" s="22">
        <v>3</v>
      </c>
      <c r="B118" s="70">
        <v>37</v>
      </c>
      <c r="C118" s="27" t="s">
        <v>85</v>
      </c>
      <c r="D118" s="27" t="s">
        <v>86</v>
      </c>
      <c r="E118" s="27" t="s">
        <v>36</v>
      </c>
      <c r="F118" s="65">
        <f>'speciale 1'!I38</f>
        <v>0.00533564814814852</v>
      </c>
      <c r="G118" s="65">
        <f>'speciale 2'!I38</f>
        <v>0.0038194444444448195</v>
      </c>
      <c r="H118" s="65"/>
      <c r="I118" s="65">
        <f>'speciale 3'!I38</f>
        <v>0.0037384259259279906</v>
      </c>
      <c r="J118" s="65"/>
      <c r="K118" s="65">
        <f t="shared" si="4"/>
        <v>0.01289351851852133</v>
      </c>
      <c r="M118" s="2"/>
    </row>
    <row r="119" spans="1:13" ht="12.75">
      <c r="A119" s="22">
        <v>4</v>
      </c>
      <c r="B119" s="70">
        <v>45</v>
      </c>
      <c r="C119" s="27" t="s">
        <v>99</v>
      </c>
      <c r="D119" s="27" t="s">
        <v>50</v>
      </c>
      <c r="E119" s="27" t="s">
        <v>36</v>
      </c>
      <c r="F119" s="65">
        <f>'speciale 1'!I46</f>
        <v>0.005335648148148298</v>
      </c>
      <c r="G119" s="65">
        <f>'speciale 2'!I46</f>
        <v>0.0038425925925927307</v>
      </c>
      <c r="H119" s="65"/>
      <c r="I119" s="65">
        <f>'speciale 3'!I46</f>
        <v>0.0037847222222250343</v>
      </c>
      <c r="J119" s="65"/>
      <c r="K119" s="65">
        <f t="shared" si="4"/>
        <v>0.012962962962966063</v>
      </c>
      <c r="M119" s="2"/>
    </row>
    <row r="120" spans="1:13" ht="14.25">
      <c r="A120" s="22">
        <v>5</v>
      </c>
      <c r="B120" s="70">
        <v>33</v>
      </c>
      <c r="C120" s="30" t="s">
        <v>78</v>
      </c>
      <c r="D120" s="27" t="s">
        <v>79</v>
      </c>
      <c r="E120" s="27" t="s">
        <v>36</v>
      </c>
      <c r="F120" s="65">
        <f>'speciale 1'!I34</f>
        <v>0.0055439814814818855</v>
      </c>
      <c r="G120" s="65">
        <f>'speciale 2'!I34</f>
        <v>0.0037847222222226473</v>
      </c>
      <c r="H120" s="65"/>
      <c r="I120" s="65">
        <f>'speciale 3'!I34</f>
        <v>0.003703703703705874</v>
      </c>
      <c r="J120" s="65"/>
      <c r="K120" s="65">
        <f t="shared" si="4"/>
        <v>0.013032407407410407</v>
      </c>
      <c r="M120" s="2"/>
    </row>
    <row r="121" spans="1:13" ht="12.75">
      <c r="A121" s="22">
        <v>6</v>
      </c>
      <c r="B121" s="70">
        <v>32</v>
      </c>
      <c r="C121" s="27" t="s">
        <v>77</v>
      </c>
      <c r="D121" s="27" t="s">
        <v>45</v>
      </c>
      <c r="E121" s="27" t="s">
        <v>36</v>
      </c>
      <c r="F121" s="65">
        <f>'speciale 1'!I33</f>
        <v>0.005451388888889075</v>
      </c>
      <c r="G121" s="65">
        <f>'speciale 2'!I33</f>
        <v>0.0039004629629632026</v>
      </c>
      <c r="H121" s="65"/>
      <c r="I121" s="65">
        <f>'speciale 3'!I33</f>
        <v>0.0037615740740759573</v>
      </c>
      <c r="J121" s="65"/>
      <c r="K121" s="65">
        <f t="shared" si="4"/>
        <v>0.013113425925928235</v>
      </c>
      <c r="M121" s="2"/>
    </row>
    <row r="122" spans="1:13" ht="12.75">
      <c r="A122" s="22">
        <v>7</v>
      </c>
      <c r="B122" s="70">
        <v>56</v>
      </c>
      <c r="C122" s="27" t="s">
        <v>114</v>
      </c>
      <c r="D122" s="27" t="s">
        <v>98</v>
      </c>
      <c r="E122" s="27" t="s">
        <v>36</v>
      </c>
      <c r="F122" s="65">
        <f>'speciale 1'!I57</f>
        <v>0.005613425925925453</v>
      </c>
      <c r="G122" s="65">
        <f>'speciale 2'!I57</f>
        <v>0.0038425925925921756</v>
      </c>
      <c r="H122" s="65"/>
      <c r="I122" s="65">
        <f>'speciale 3'!I57</f>
        <v>0.0036689814814846455</v>
      </c>
      <c r="J122" s="65"/>
      <c r="K122" s="65">
        <f t="shared" si="4"/>
        <v>0.013125000000002274</v>
      </c>
      <c r="M122" s="2"/>
    </row>
    <row r="123" spans="1:13" ht="14.25">
      <c r="A123" s="22">
        <v>8</v>
      </c>
      <c r="B123" s="70">
        <v>53</v>
      </c>
      <c r="C123" s="30" t="s">
        <v>110</v>
      </c>
      <c r="D123" s="27" t="s">
        <v>79</v>
      </c>
      <c r="E123" s="27" t="s">
        <v>36</v>
      </c>
      <c r="F123" s="65">
        <f>'speciale 1'!I54</f>
        <v>0.005520833333333253</v>
      </c>
      <c r="G123" s="65">
        <f>'speciale 2'!I54</f>
        <v>0.0038194444444443754</v>
      </c>
      <c r="H123" s="65"/>
      <c r="I123" s="65">
        <f>'speciale 3'!I54</f>
        <v>0.0037847222222247012</v>
      </c>
      <c r="J123" s="65"/>
      <c r="K123" s="65">
        <f t="shared" si="4"/>
        <v>0.01312500000000233</v>
      </c>
      <c r="M123" s="2"/>
    </row>
    <row r="124" spans="1:13" ht="12.75">
      <c r="A124" s="22">
        <v>9</v>
      </c>
      <c r="B124" s="70">
        <v>62</v>
      </c>
      <c r="C124" s="27" t="s">
        <v>122</v>
      </c>
      <c r="D124" s="27" t="s">
        <v>123</v>
      </c>
      <c r="E124" s="27" t="s">
        <v>36</v>
      </c>
      <c r="F124" s="65">
        <f>'speciale 1'!I63</f>
        <v>0.00564814814814818</v>
      </c>
      <c r="G124" s="65">
        <f>'speciale 2'!I63</f>
        <v>0.00381944444444432</v>
      </c>
      <c r="H124" s="65"/>
      <c r="I124" s="65">
        <f>'speciale 3'!I63</f>
        <v>0.0036689814814850896</v>
      </c>
      <c r="J124" s="65"/>
      <c r="K124" s="65">
        <f t="shared" si="4"/>
        <v>0.01313657407407759</v>
      </c>
      <c r="M124" s="2"/>
    </row>
    <row r="125" spans="1:13" ht="12.75">
      <c r="A125" s="22">
        <v>10</v>
      </c>
      <c r="B125" s="70">
        <v>91</v>
      </c>
      <c r="C125" s="27" t="s">
        <v>161</v>
      </c>
      <c r="D125" s="27" t="s">
        <v>162</v>
      </c>
      <c r="E125" s="27" t="s">
        <v>36</v>
      </c>
      <c r="F125" s="65">
        <f>'speciale 1'!I92</f>
        <v>0.005717592592592968</v>
      </c>
      <c r="G125" s="65">
        <f>'speciale 2'!I92</f>
        <v>0.0037615740740744585</v>
      </c>
      <c r="H125" s="65"/>
      <c r="I125" s="65">
        <f>'speciale 3'!I92</f>
        <v>0.003773148148153105</v>
      </c>
      <c r="J125" s="65"/>
      <c r="K125" s="65">
        <f t="shared" si="4"/>
        <v>0.013252314814820532</v>
      </c>
      <c r="M125" s="2"/>
    </row>
    <row r="126" spans="1:13" ht="12.75">
      <c r="A126" s="22">
        <v>11</v>
      </c>
      <c r="B126" s="70">
        <v>71</v>
      </c>
      <c r="C126" s="27" t="s">
        <v>135</v>
      </c>
      <c r="D126" s="27" t="s">
        <v>136</v>
      </c>
      <c r="E126" s="27" t="s">
        <v>36</v>
      </c>
      <c r="F126" s="65">
        <f>'speciale 1'!I72</f>
        <v>0.00562499999999988</v>
      </c>
      <c r="G126" s="65">
        <f>'speciale 2'!I72</f>
        <v>0.0038425925925925086</v>
      </c>
      <c r="H126" s="65"/>
      <c r="I126" s="65">
        <f>'speciale 3'!I72</f>
        <v>0.0037962962962998503</v>
      </c>
      <c r="J126" s="65"/>
      <c r="K126" s="65">
        <f t="shared" si="4"/>
        <v>0.013263888888892239</v>
      </c>
      <c r="M126" s="2"/>
    </row>
    <row r="127" spans="1:13" ht="12.75">
      <c r="A127" s="22">
        <v>12</v>
      </c>
      <c r="B127" s="70">
        <v>63</v>
      </c>
      <c r="C127" s="27" t="s">
        <v>124</v>
      </c>
      <c r="D127" s="27" t="s">
        <v>125</v>
      </c>
      <c r="E127" s="27" t="s">
        <v>36</v>
      </c>
      <c r="F127" s="65">
        <f>'speciale 1'!I64</f>
        <v>0.005763888888888957</v>
      </c>
      <c r="G127" s="65">
        <f>'speciale 2'!I64</f>
        <v>0.0038541666666667695</v>
      </c>
      <c r="H127" s="65"/>
      <c r="I127" s="65">
        <f>'speciale 3'!I64</f>
        <v>0.0036689814814852006</v>
      </c>
      <c r="J127" s="65"/>
      <c r="K127" s="65">
        <f t="shared" si="4"/>
        <v>0.013287037037040927</v>
      </c>
      <c r="M127" s="2"/>
    </row>
    <row r="128" spans="1:13" ht="12.75">
      <c r="A128" s="22">
        <v>13</v>
      </c>
      <c r="B128" s="70">
        <v>76</v>
      </c>
      <c r="C128" s="27" t="s">
        <v>143</v>
      </c>
      <c r="D128" s="27"/>
      <c r="E128" s="27" t="s">
        <v>36</v>
      </c>
      <c r="F128" s="65">
        <f>'speciale 1'!I77</f>
        <v>0.005601851851851858</v>
      </c>
      <c r="G128" s="65">
        <f>'speciale 2'!I77</f>
        <v>0.00396990740740738</v>
      </c>
      <c r="H128" s="65"/>
      <c r="I128" s="65">
        <f>'speciale 3'!I77</f>
        <v>0.003750000000004694</v>
      </c>
      <c r="J128" s="65"/>
      <c r="K128" s="65">
        <f t="shared" si="4"/>
        <v>0.013321759259263932</v>
      </c>
      <c r="M128" s="2"/>
    </row>
    <row r="129" spans="1:13" ht="12.75">
      <c r="A129" s="22">
        <v>14</v>
      </c>
      <c r="B129" s="70">
        <v>93</v>
      </c>
      <c r="C129" s="27" t="s">
        <v>165</v>
      </c>
      <c r="D129" s="27" t="s">
        <v>166</v>
      </c>
      <c r="E129" s="27" t="s">
        <v>36</v>
      </c>
      <c r="F129" s="65">
        <f>'speciale 1'!I94</f>
        <v>0.005601851851851691</v>
      </c>
      <c r="G129" s="65">
        <f>'speciale 2'!I94</f>
        <v>0.003935185185184986</v>
      </c>
      <c r="H129" s="65"/>
      <c r="I129" s="65">
        <f>'speciale 3'!I94</f>
        <v>0.0038078703703757766</v>
      </c>
      <c r="J129" s="65"/>
      <c r="K129" s="65">
        <f t="shared" si="4"/>
        <v>0.013344907407412454</v>
      </c>
      <c r="M129" s="2"/>
    </row>
    <row r="130" spans="1:13" ht="12.75">
      <c r="A130" s="22">
        <v>15</v>
      </c>
      <c r="B130" s="70">
        <v>118</v>
      </c>
      <c r="C130" s="27" t="s">
        <v>196</v>
      </c>
      <c r="D130" s="27"/>
      <c r="E130" s="27" t="s">
        <v>36</v>
      </c>
      <c r="F130" s="65">
        <f>'speciale 1'!I119</f>
        <v>0.005520833333333641</v>
      </c>
      <c r="G130" s="65">
        <f>'speciale 2'!I119</f>
        <v>0.003993055555555902</v>
      </c>
      <c r="H130" s="65"/>
      <c r="I130" s="65">
        <f>'speciale 3'!I119</f>
        <v>0.0038310185185255197</v>
      </c>
      <c r="J130" s="65"/>
      <c r="K130" s="65">
        <f t="shared" si="4"/>
        <v>0.013344907407415063</v>
      </c>
      <c r="M130" s="2"/>
    </row>
    <row r="131" spans="1:11" ht="12.75">
      <c r="A131" s="22">
        <v>16</v>
      </c>
      <c r="B131" s="70">
        <v>42</v>
      </c>
      <c r="C131" s="27" t="s">
        <v>94</v>
      </c>
      <c r="D131" s="27" t="s">
        <v>95</v>
      </c>
      <c r="E131" s="27" t="s">
        <v>36</v>
      </c>
      <c r="F131" s="65">
        <f>'speciale 1'!I43</f>
        <v>0.005648148148148624</v>
      </c>
      <c r="G131" s="65">
        <f>'speciale 2'!I43</f>
        <v>0.003877314814815236</v>
      </c>
      <c r="H131" s="65"/>
      <c r="I131" s="65">
        <f>'speciale 3'!I43</f>
        <v>0.0038541666666687124</v>
      </c>
      <c r="J131" s="65"/>
      <c r="K131" s="65">
        <f t="shared" si="4"/>
        <v>0.013379629629632572</v>
      </c>
    </row>
    <row r="132" spans="1:11" ht="12.75">
      <c r="A132" s="22">
        <v>17</v>
      </c>
      <c r="B132" s="70">
        <v>176</v>
      </c>
      <c r="C132" s="27" t="s">
        <v>261</v>
      </c>
      <c r="D132" s="27" t="s">
        <v>130</v>
      </c>
      <c r="E132" s="27" t="s">
        <v>36</v>
      </c>
      <c r="F132" s="65">
        <f>'speciale 1'!I177</f>
        <v>0.005520833333333586</v>
      </c>
      <c r="G132" s="65">
        <f>'speciale 2'!I177</f>
        <v>0.003969907407407658</v>
      </c>
      <c r="H132" s="65"/>
      <c r="I132" s="65">
        <f>'speciale 3'!I177</f>
        <v>0.003981481481491356</v>
      </c>
      <c r="J132" s="65"/>
      <c r="K132" s="65">
        <f t="shared" si="4"/>
        <v>0.0134722222222326</v>
      </c>
    </row>
    <row r="133" spans="1:11" ht="12.75">
      <c r="A133" s="22">
        <v>18</v>
      </c>
      <c r="B133" s="70">
        <v>87</v>
      </c>
      <c r="C133" s="27" t="s">
        <v>156</v>
      </c>
      <c r="D133" s="27" t="s">
        <v>86</v>
      </c>
      <c r="E133" s="27" t="s">
        <v>36</v>
      </c>
      <c r="F133" s="65">
        <f>'speciale 1'!I88</f>
        <v>0.00556712962963013</v>
      </c>
      <c r="G133" s="65">
        <f>'speciale 2'!I88</f>
        <v>0.003958333333333841</v>
      </c>
      <c r="H133" s="65"/>
      <c r="I133" s="65">
        <f>'speciale 3'!I88</f>
        <v>0.003969907407412543</v>
      </c>
      <c r="J133" s="65"/>
      <c r="K133" s="65">
        <f t="shared" si="4"/>
        <v>0.013495370370376514</v>
      </c>
    </row>
    <row r="134" spans="1:11" ht="14.25">
      <c r="A134" s="22">
        <v>19</v>
      </c>
      <c r="B134" s="70">
        <v>125</v>
      </c>
      <c r="C134" s="30" t="s">
        <v>205</v>
      </c>
      <c r="D134" s="27"/>
      <c r="E134" s="27" t="s">
        <v>36</v>
      </c>
      <c r="F134" s="65">
        <f>'speciale 1'!I126</f>
        <v>0.0056365740740739745</v>
      </c>
      <c r="G134" s="65">
        <f>'speciale 2'!I126</f>
        <v>0.003981481481481364</v>
      </c>
      <c r="H134" s="65"/>
      <c r="I134" s="65">
        <f>'speciale 3'!I126</f>
        <v>0.003877314814821342</v>
      </c>
      <c r="J134" s="65"/>
      <c r="K134" s="65">
        <f t="shared" si="4"/>
        <v>0.01349537037037668</v>
      </c>
    </row>
    <row r="135" spans="1:11" ht="12.75">
      <c r="A135" s="22">
        <v>20</v>
      </c>
      <c r="B135" s="70">
        <v>82</v>
      </c>
      <c r="C135" s="27" t="s">
        <v>150</v>
      </c>
      <c r="D135" s="27" t="s">
        <v>55</v>
      </c>
      <c r="E135" s="27" t="s">
        <v>36</v>
      </c>
      <c r="F135" s="65">
        <f>'speciale 1'!I83</f>
        <v>0.005370370370370692</v>
      </c>
      <c r="G135" s="65">
        <f>'speciale 2'!I83</f>
        <v>0.0037731481481484974</v>
      </c>
      <c r="H135" s="65"/>
      <c r="I135" s="65">
        <f>'speciale 3'!I83</f>
        <v>0.0037037037037087606</v>
      </c>
      <c r="J135" s="65">
        <v>0.0006944444444444445</v>
      </c>
      <c r="K135" s="65">
        <f t="shared" si="4"/>
        <v>0.013541666666672393</v>
      </c>
    </row>
    <row r="136" spans="1:11" ht="12.75">
      <c r="A136" s="22">
        <v>21</v>
      </c>
      <c r="B136" s="70">
        <v>102</v>
      </c>
      <c r="C136" s="27" t="s">
        <v>178</v>
      </c>
      <c r="D136" s="27"/>
      <c r="E136" s="27" t="s">
        <v>36</v>
      </c>
      <c r="F136" s="65">
        <f>'speciale 1'!I103</f>
        <v>0.005694444444444224</v>
      </c>
      <c r="G136" s="65">
        <f>'speciale 2'!I103</f>
        <v>0.00401620370370348</v>
      </c>
      <c r="H136" s="65"/>
      <c r="I136" s="65">
        <f>'speciale 3'!I103</f>
        <v>0.003854166666672043</v>
      </c>
      <c r="J136" s="65"/>
      <c r="K136" s="65">
        <f t="shared" si="4"/>
        <v>0.013564814814819748</v>
      </c>
    </row>
    <row r="137" spans="1:11" ht="12.75">
      <c r="A137" s="22">
        <v>22</v>
      </c>
      <c r="B137" s="70">
        <v>123</v>
      </c>
      <c r="C137" s="27" t="s">
        <v>201</v>
      </c>
      <c r="D137" s="27" t="s">
        <v>202</v>
      </c>
      <c r="E137" s="27" t="s">
        <v>36</v>
      </c>
      <c r="F137" s="65">
        <f>'speciale 1'!I124</f>
        <v>0.0058449074074078955</v>
      </c>
      <c r="G137" s="65">
        <f>'speciale 2'!I124</f>
        <v>0.004062500000000413</v>
      </c>
      <c r="H137" s="65"/>
      <c r="I137" s="65">
        <f>'speciale 3'!I124</f>
        <v>0.003819444444451592</v>
      </c>
      <c r="J137" s="65"/>
      <c r="K137" s="65">
        <f t="shared" si="4"/>
        <v>0.0137268518518599</v>
      </c>
    </row>
    <row r="138" spans="1:11" ht="12.75">
      <c r="A138" s="22">
        <v>23</v>
      </c>
      <c r="B138" s="70">
        <v>122</v>
      </c>
      <c r="C138" s="27" t="s">
        <v>200</v>
      </c>
      <c r="D138" s="27" t="s">
        <v>86</v>
      </c>
      <c r="E138" s="27" t="s">
        <v>36</v>
      </c>
      <c r="F138" s="65">
        <f>'speciale 1'!I123</f>
        <v>0.005752314814815085</v>
      </c>
      <c r="G138" s="65">
        <f>'speciale 2'!I123</f>
        <v>0.004131944444444646</v>
      </c>
      <c r="H138" s="65"/>
      <c r="I138" s="65">
        <f>'speciale 3'!I123</f>
        <v>0.004062500000006852</v>
      </c>
      <c r="J138" s="65"/>
      <c r="K138" s="65">
        <f t="shared" si="4"/>
        <v>0.013946759259266583</v>
      </c>
    </row>
    <row r="139" spans="1:11" ht="12.75">
      <c r="A139" s="22">
        <v>24</v>
      </c>
      <c r="B139" s="70">
        <v>106</v>
      </c>
      <c r="C139" s="27" t="s">
        <v>182</v>
      </c>
      <c r="D139" s="27" t="s">
        <v>183</v>
      </c>
      <c r="E139" s="27" t="s">
        <v>36</v>
      </c>
      <c r="F139" s="65">
        <f>'speciale 1'!I107</f>
        <v>0.005856481481481435</v>
      </c>
      <c r="G139" s="65">
        <f>'speciale 2'!I107</f>
        <v>0.004074074074073675</v>
      </c>
      <c r="H139" s="65"/>
      <c r="I139" s="65">
        <f>'speciale 3'!I107</f>
        <v>0.0040277777777840695</v>
      </c>
      <c r="J139" s="65"/>
      <c r="K139" s="65">
        <f t="shared" si="4"/>
        <v>0.013958333333339179</v>
      </c>
    </row>
    <row r="140" spans="1:11" ht="12.75">
      <c r="A140" s="22">
        <v>25</v>
      </c>
      <c r="B140" s="70">
        <v>70</v>
      </c>
      <c r="C140" s="27" t="s">
        <v>134</v>
      </c>
      <c r="D140" s="27" t="s">
        <v>28</v>
      </c>
      <c r="E140" s="27" t="s">
        <v>36</v>
      </c>
      <c r="F140" s="65">
        <f>'speciale 1'!I71</f>
        <v>0.0056365740740737524</v>
      </c>
      <c r="G140" s="65">
        <f>'speciale 2'!I71</f>
        <v>0.004374999999999629</v>
      </c>
      <c r="H140" s="65"/>
      <c r="I140" s="65">
        <f>'speciale 3'!I71</f>
        <v>0.004039351851856221</v>
      </c>
      <c r="J140" s="65"/>
      <c r="K140" s="65">
        <f t="shared" si="4"/>
        <v>0.014050925925929603</v>
      </c>
    </row>
    <row r="141" spans="1:11" ht="12.75">
      <c r="A141" s="22">
        <v>26</v>
      </c>
      <c r="B141" s="70">
        <v>126</v>
      </c>
      <c r="C141" s="27" t="s">
        <v>206</v>
      </c>
      <c r="D141" s="27" t="s">
        <v>207</v>
      </c>
      <c r="E141" s="27" t="s">
        <v>36</v>
      </c>
      <c r="F141" s="65">
        <f>'speciale 1'!I127</f>
        <v>0.005810185185185279</v>
      </c>
      <c r="G141" s="65">
        <f>'speciale 2'!I127</f>
        <v>0.004189814814814841</v>
      </c>
      <c r="H141" s="65"/>
      <c r="I141" s="65">
        <f>'speciale 3'!I127</f>
        <v>0.004050925925932702</v>
      </c>
      <c r="J141" s="65"/>
      <c r="K141" s="65">
        <f t="shared" si="4"/>
        <v>0.014050925925932822</v>
      </c>
    </row>
    <row r="142" spans="1:11" ht="12.75">
      <c r="A142" s="22">
        <v>27</v>
      </c>
      <c r="B142" s="70">
        <v>129</v>
      </c>
      <c r="C142" s="27" t="s">
        <v>210</v>
      </c>
      <c r="D142" s="27"/>
      <c r="E142" s="27" t="s">
        <v>36</v>
      </c>
      <c r="F142" s="65">
        <f>'speciale 1'!I130</f>
        <v>0.006064814814814579</v>
      </c>
      <c r="G142" s="65">
        <f>'speciale 2'!I130</f>
        <v>0.004247685185185035</v>
      </c>
      <c r="H142" s="65"/>
      <c r="I142" s="65">
        <f>'speciale 3'!I130</f>
        <v>0.004074074074081557</v>
      </c>
      <c r="J142" s="65"/>
      <c r="K142" s="65">
        <f t="shared" si="4"/>
        <v>0.014386574074081171</v>
      </c>
    </row>
    <row r="143" spans="1:11" ht="12.75">
      <c r="A143" s="22">
        <v>28</v>
      </c>
      <c r="B143" s="70">
        <v>142</v>
      </c>
      <c r="C143" s="27" t="s">
        <v>224</v>
      </c>
      <c r="D143" s="27" t="s">
        <v>45</v>
      </c>
      <c r="E143" s="27" t="s">
        <v>36</v>
      </c>
      <c r="F143" s="65">
        <f>'speciale 1'!I143</f>
        <v>0.006076388888888562</v>
      </c>
      <c r="G143" s="65">
        <f>'speciale 2'!I143</f>
        <v>0.00428240740740804</v>
      </c>
      <c r="H143" s="65"/>
      <c r="I143" s="65">
        <f>'speciale 3'!I143</f>
        <v>0.0041666666666749785</v>
      </c>
      <c r="J143" s="65"/>
      <c r="K143" s="65">
        <f t="shared" si="4"/>
        <v>0.01452546296297158</v>
      </c>
    </row>
    <row r="144" spans="1:11" ht="12.75">
      <c r="A144" s="22">
        <v>29</v>
      </c>
      <c r="B144" s="70">
        <v>133</v>
      </c>
      <c r="C144" s="27" t="s">
        <v>214</v>
      </c>
      <c r="D144" s="27" t="s">
        <v>183</v>
      </c>
      <c r="E144" s="27" t="s">
        <v>36</v>
      </c>
      <c r="F144" s="65">
        <f>'speciale 1'!I134</f>
        <v>0.005659722222221941</v>
      </c>
      <c r="G144" s="65">
        <f>'speciale 2'!I134</f>
        <v>0.00415509259259228</v>
      </c>
      <c r="H144" s="65"/>
      <c r="I144" s="65">
        <f>'speciale 3'!I134</f>
        <v>0.0040509259259333685</v>
      </c>
      <c r="J144" s="65">
        <v>0.0006944444444444445</v>
      </c>
      <c r="K144" s="65">
        <f t="shared" si="4"/>
        <v>0.014560185185192033</v>
      </c>
    </row>
    <row r="145" spans="1:11" ht="12.75">
      <c r="A145" s="22">
        <v>30</v>
      </c>
      <c r="B145" s="70">
        <v>157</v>
      </c>
      <c r="C145" s="27" t="s">
        <v>241</v>
      </c>
      <c r="D145" s="27" t="s">
        <v>125</v>
      </c>
      <c r="E145" s="27" t="s">
        <v>36</v>
      </c>
      <c r="F145" s="65">
        <f>'speciale 1'!I158</f>
        <v>0.006145833333333295</v>
      </c>
      <c r="G145" s="65">
        <f>'speciale 2'!I158</f>
        <v>0.004363425925925979</v>
      </c>
      <c r="H145" s="65"/>
      <c r="I145" s="65">
        <f>'speciale 3'!I158</f>
        <v>0.004166666666675312</v>
      </c>
      <c r="J145" s="65"/>
      <c r="K145" s="65">
        <f t="shared" si="4"/>
        <v>0.014675925925934585</v>
      </c>
    </row>
    <row r="146" spans="1:11" ht="12.75">
      <c r="A146" s="22">
        <v>31</v>
      </c>
      <c r="B146" s="70">
        <v>150</v>
      </c>
      <c r="C146" s="27" t="s">
        <v>233</v>
      </c>
      <c r="D146" s="27"/>
      <c r="E146" s="27" t="s">
        <v>36</v>
      </c>
      <c r="F146" s="65">
        <f>'speciale 1'!I151</f>
        <v>0.0062847222222226495</v>
      </c>
      <c r="G146" s="65">
        <f>'speciale 2'!I151</f>
        <v>0.004456018518518956</v>
      </c>
      <c r="H146" s="65"/>
      <c r="I146" s="65">
        <f>'speciale 3'!I151</f>
        <v>0.004537037037045111</v>
      </c>
      <c r="J146" s="65"/>
      <c r="K146" s="65">
        <f t="shared" si="4"/>
        <v>0.015277777777786716</v>
      </c>
    </row>
    <row r="147" spans="1:11" ht="12.75">
      <c r="A147" s="22">
        <v>32</v>
      </c>
      <c r="B147" s="70">
        <v>161</v>
      </c>
      <c r="C147" s="27" t="s">
        <v>245</v>
      </c>
      <c r="D147" s="27" t="s">
        <v>86</v>
      </c>
      <c r="E147" s="27" t="s">
        <v>36</v>
      </c>
      <c r="F147" s="65">
        <f>'speciale 1'!I162</f>
        <v>0.00693287037037027</v>
      </c>
      <c r="G147" s="65">
        <f>'speciale 2'!I162</f>
        <v>0.004340277777777679</v>
      </c>
      <c r="H147" s="65"/>
      <c r="I147" s="65">
        <f>'speciale 3'!I162</f>
        <v>0.004502314814824326</v>
      </c>
      <c r="J147" s="65"/>
      <c r="K147" s="65">
        <f t="shared" si="4"/>
        <v>0.015775462962972275</v>
      </c>
    </row>
    <row r="148" spans="1:11" ht="12.75">
      <c r="A148" s="22">
        <v>33</v>
      </c>
      <c r="B148" s="70">
        <v>121</v>
      </c>
      <c r="C148" s="27" t="s">
        <v>199</v>
      </c>
      <c r="D148" s="27" t="s">
        <v>116</v>
      </c>
      <c r="E148" s="27" t="s">
        <v>36</v>
      </c>
      <c r="F148" s="65">
        <f>'speciale 1'!I122</f>
        <v>0.00810185185185186</v>
      </c>
      <c r="G148" s="65">
        <f>'speciale 2'!I122</f>
        <v>0.0042013888888888795</v>
      </c>
      <c r="H148" s="65"/>
      <c r="I148" s="65">
        <f>'speciale 3'!I122</f>
        <v>0.004178240740747463</v>
      </c>
      <c r="J148" s="65"/>
      <c r="K148" s="65">
        <f t="shared" si="4"/>
        <v>0.016481481481488203</v>
      </c>
    </row>
    <row r="149" spans="1:11" ht="12.75">
      <c r="A149" s="22">
        <v>34</v>
      </c>
      <c r="B149" s="70">
        <v>173</v>
      </c>
      <c r="C149" s="27" t="s">
        <v>257</v>
      </c>
      <c r="D149" s="27" t="s">
        <v>107</v>
      </c>
      <c r="E149" s="27" t="s">
        <v>36</v>
      </c>
      <c r="F149" s="65">
        <f>'speciale 1'!I174</f>
        <v>0.007511574074074656</v>
      </c>
      <c r="G149" s="65">
        <f>'speciale 2'!I174</f>
        <v>0.004872685185185688</v>
      </c>
      <c r="H149" s="65"/>
      <c r="I149" s="65">
        <f>'speciale 3'!I174</f>
        <v>0.004675925925925917</v>
      </c>
      <c r="J149" s="65"/>
      <c r="K149" s="65">
        <f t="shared" si="4"/>
        <v>0.01706018518518626</v>
      </c>
    </row>
    <row r="150" spans="1:11" ht="12.75">
      <c r="A150" s="22">
        <v>35</v>
      </c>
      <c r="B150" s="70">
        <v>115</v>
      </c>
      <c r="C150" s="27" t="s">
        <v>193</v>
      </c>
      <c r="D150" s="27" t="s">
        <v>45</v>
      </c>
      <c r="E150" s="27" t="s">
        <v>36</v>
      </c>
      <c r="F150" s="65">
        <f>'speciale 1'!I116</f>
        <v>0.005682870370370019</v>
      </c>
      <c r="G150" s="65">
        <f>'speciale 2'!I116</f>
        <v>0.0040972222222218635</v>
      </c>
      <c r="H150" s="65"/>
      <c r="I150" s="65">
        <f>'speciale 3'!I116</f>
        <v>0.007476851851858202</v>
      </c>
      <c r="J150" s="65"/>
      <c r="K150" s="65">
        <f t="shared" si="4"/>
        <v>0.017256944444450084</v>
      </c>
    </row>
    <row r="151" spans="1:11" ht="12.75">
      <c r="A151" s="88"/>
      <c r="B151" s="89"/>
      <c r="C151" s="90"/>
      <c r="D151" s="90"/>
      <c r="E151" s="90"/>
      <c r="F151" s="91"/>
      <c r="G151" s="91"/>
      <c r="H151" s="91"/>
      <c r="I151" s="91"/>
      <c r="J151" s="91"/>
      <c r="K151" s="91"/>
    </row>
    <row r="152" spans="1:11" ht="12.75">
      <c r="A152" s="22">
        <v>1</v>
      </c>
      <c r="B152" s="70">
        <v>41</v>
      </c>
      <c r="C152" s="27" t="s">
        <v>91</v>
      </c>
      <c r="D152" s="27" t="s">
        <v>92</v>
      </c>
      <c r="E152" s="27" t="s">
        <v>93</v>
      </c>
      <c r="F152" s="65">
        <f>'speciale 1'!I42</f>
        <v>0.005324074074074259</v>
      </c>
      <c r="G152" s="65">
        <f>'speciale 2'!I42</f>
        <v>0.0038194444444447084</v>
      </c>
      <c r="H152" s="65"/>
      <c r="I152" s="65">
        <f>'speciale 3'!I42</f>
        <v>0.0037268518518538407</v>
      </c>
      <c r="J152" s="65"/>
      <c r="K152" s="65">
        <f aca="true" t="shared" si="5" ref="K152:K177">SUM(F152:J152)</f>
        <v>0.012870370370372808</v>
      </c>
    </row>
    <row r="153" spans="1:11" ht="12.75">
      <c r="A153" s="22">
        <v>2</v>
      </c>
      <c r="B153" s="70">
        <v>46</v>
      </c>
      <c r="C153" s="27" t="s">
        <v>100</v>
      </c>
      <c r="D153" s="27" t="s">
        <v>101</v>
      </c>
      <c r="E153" s="27" t="s">
        <v>93</v>
      </c>
      <c r="F153" s="65">
        <f>'speciale 1'!I47</f>
        <v>0.005532407407407736</v>
      </c>
      <c r="G153" s="65">
        <f>'speciale 2'!I47</f>
        <v>0.0038078703703706696</v>
      </c>
      <c r="H153" s="65"/>
      <c r="I153" s="65">
        <f>'speciale 3'!I47</f>
        <v>0.0037500000000030287</v>
      </c>
      <c r="J153" s="65"/>
      <c r="K153" s="65">
        <f t="shared" si="5"/>
        <v>0.013090277777781434</v>
      </c>
    </row>
    <row r="154" spans="1:11" ht="12.75">
      <c r="A154" s="22">
        <v>3</v>
      </c>
      <c r="B154" s="70">
        <v>47</v>
      </c>
      <c r="C154" s="27" t="s">
        <v>102</v>
      </c>
      <c r="D154" s="27"/>
      <c r="E154" s="27" t="s">
        <v>93</v>
      </c>
      <c r="F154" s="65">
        <f>'speciale 1'!I48</f>
        <v>0.005497685185184731</v>
      </c>
      <c r="G154" s="65">
        <f>'speciale 2'!I48</f>
        <v>0.003888888888888442</v>
      </c>
      <c r="H154" s="65"/>
      <c r="I154" s="65">
        <f>'speciale 3'!I48</f>
        <v>0.0037384259259282127</v>
      </c>
      <c r="J154" s="65"/>
      <c r="K154" s="65">
        <f t="shared" si="5"/>
        <v>0.013125000000001386</v>
      </c>
    </row>
    <row r="155" spans="1:11" ht="14.25">
      <c r="A155" s="22">
        <v>4</v>
      </c>
      <c r="B155" s="70">
        <v>59</v>
      </c>
      <c r="C155" s="30" t="s">
        <v>118</v>
      </c>
      <c r="D155" s="27" t="s">
        <v>119</v>
      </c>
      <c r="E155" s="27" t="s">
        <v>93</v>
      </c>
      <c r="F155" s="65">
        <f>'speciale 1'!I60</f>
        <v>0.005659722222222441</v>
      </c>
      <c r="G155" s="65">
        <f>'speciale 2'!I60</f>
        <v>0.003877314814815014</v>
      </c>
      <c r="H155" s="65"/>
      <c r="I155" s="65">
        <f>'speciale 3'!I60</f>
        <v>0.0038657407407435285</v>
      </c>
      <c r="J155" s="65"/>
      <c r="K155" s="65">
        <f t="shared" si="5"/>
        <v>0.013402777777780983</v>
      </c>
    </row>
    <row r="156" spans="1:11" ht="12.75">
      <c r="A156" s="22">
        <v>5</v>
      </c>
      <c r="B156" s="70">
        <v>95</v>
      </c>
      <c r="C156" s="27" t="s">
        <v>168</v>
      </c>
      <c r="D156" s="27" t="s">
        <v>169</v>
      </c>
      <c r="E156" s="27" t="s">
        <v>93</v>
      </c>
      <c r="F156" s="65">
        <f>'speciale 1'!I96</f>
        <v>0.005659722222222496</v>
      </c>
      <c r="G156" s="65">
        <f>'speciale 2'!I96</f>
        <v>0.003981481481481752</v>
      </c>
      <c r="H156" s="65"/>
      <c r="I156" s="65">
        <f>'speciale 3'!I96</f>
        <v>0.0038773148148196768</v>
      </c>
      <c r="J156" s="65"/>
      <c r="K156" s="65">
        <f t="shared" si="5"/>
        <v>0.013518518518523925</v>
      </c>
    </row>
    <row r="157" spans="1:11" ht="15">
      <c r="A157" s="22">
        <v>6</v>
      </c>
      <c r="B157" s="70">
        <v>130</v>
      </c>
      <c r="C157" s="33" t="s">
        <v>211</v>
      </c>
      <c r="D157" s="27"/>
      <c r="E157" s="27" t="s">
        <v>93</v>
      </c>
      <c r="F157" s="65">
        <f>'speciale 1'!I131</f>
        <v>0.0056365740740740855</v>
      </c>
      <c r="G157" s="65">
        <f>'speciale 2'!I131</f>
        <v>0.00403935185185178</v>
      </c>
      <c r="H157" s="65"/>
      <c r="I157" s="65">
        <f>'speciale 3'!I131</f>
        <v>0.0038425925926002247</v>
      </c>
      <c r="J157" s="65"/>
      <c r="K157" s="65">
        <f t="shared" si="5"/>
        <v>0.01351851851852609</v>
      </c>
    </row>
    <row r="158" spans="1:11" ht="12.75">
      <c r="A158" s="22">
        <v>7</v>
      </c>
      <c r="B158" s="70">
        <v>109</v>
      </c>
      <c r="C158" s="27" t="s">
        <v>186</v>
      </c>
      <c r="D158" s="27" t="s">
        <v>28</v>
      </c>
      <c r="E158" s="27" t="s">
        <v>93</v>
      </c>
      <c r="F158" s="65">
        <f>'speciale 1'!I110</f>
        <v>0.0056481481481484574</v>
      </c>
      <c r="G158" s="65">
        <f>'speciale 2'!I110</f>
        <v>0.004027777777778074</v>
      </c>
      <c r="H158" s="65"/>
      <c r="I158" s="65">
        <f>'speciale 3'!I110</f>
        <v>0.003935185185191203</v>
      </c>
      <c r="J158" s="65"/>
      <c r="K158" s="65">
        <f t="shared" si="5"/>
        <v>0.013611111111117735</v>
      </c>
    </row>
    <row r="159" spans="1:11" ht="12.75">
      <c r="A159" s="22">
        <v>8</v>
      </c>
      <c r="B159" s="70">
        <v>101</v>
      </c>
      <c r="C159" s="27" t="s">
        <v>177</v>
      </c>
      <c r="D159" s="27" t="s">
        <v>166</v>
      </c>
      <c r="E159" s="27" t="s">
        <v>93</v>
      </c>
      <c r="F159" s="65">
        <f>'speciale 1'!I102</f>
        <v>0.005740740740740713</v>
      </c>
      <c r="G159" s="65">
        <f>'speciale 2'!I102</f>
        <v>0.003993055555556124</v>
      </c>
      <c r="H159" s="65"/>
      <c r="I159" s="65">
        <f>'speciale 3'!I102</f>
        <v>0.0039004629629681986</v>
      </c>
      <c r="J159" s="65"/>
      <c r="K159" s="65">
        <f t="shared" si="5"/>
        <v>0.013634259259265036</v>
      </c>
    </row>
    <row r="160" spans="1:11" ht="12.75">
      <c r="A160" s="22">
        <v>9</v>
      </c>
      <c r="B160" s="70">
        <v>96</v>
      </c>
      <c r="C160" s="27" t="s">
        <v>170</v>
      </c>
      <c r="D160" s="27" t="s">
        <v>171</v>
      </c>
      <c r="E160" s="27" t="s">
        <v>93</v>
      </c>
      <c r="F160" s="65">
        <f>'speciale 1'!I97</f>
        <v>0.005821759259259762</v>
      </c>
      <c r="G160" s="65">
        <f>'speciale 2'!I97</f>
        <v>0.00403935185185228</v>
      </c>
      <c r="H160" s="65"/>
      <c r="I160" s="65">
        <f>'speciale 3'!I97</f>
        <v>0.003877314814819899</v>
      </c>
      <c r="J160" s="65"/>
      <c r="K160" s="65">
        <f t="shared" si="5"/>
        <v>0.01373842592593194</v>
      </c>
    </row>
    <row r="161" spans="1:11" ht="12.75">
      <c r="A161" s="22">
        <v>10</v>
      </c>
      <c r="B161" s="70">
        <v>77</v>
      </c>
      <c r="C161" s="27" t="s">
        <v>144</v>
      </c>
      <c r="D161" s="27" t="s">
        <v>101</v>
      </c>
      <c r="E161" s="27" t="s">
        <v>93</v>
      </c>
      <c r="F161" s="65">
        <f>'speciale 1'!I78</f>
        <v>0.005821759259259429</v>
      </c>
      <c r="G161" s="65">
        <f>'speciale 2'!I78</f>
        <v>0.004016203703703924</v>
      </c>
      <c r="H161" s="65"/>
      <c r="I161" s="65">
        <f>'speciale 3'!I78</f>
        <v>0.003935185185189094</v>
      </c>
      <c r="J161" s="65"/>
      <c r="K161" s="65">
        <f t="shared" si="5"/>
        <v>0.013773148148152448</v>
      </c>
    </row>
    <row r="162" spans="1:11" ht="14.25">
      <c r="A162" s="22">
        <v>11</v>
      </c>
      <c r="B162" s="70">
        <v>98</v>
      </c>
      <c r="C162" s="30" t="s">
        <v>173</v>
      </c>
      <c r="D162" s="27"/>
      <c r="E162" s="27" t="s">
        <v>93</v>
      </c>
      <c r="F162" s="65">
        <f>'speciale 1'!I99</f>
        <v>0.005856481481481379</v>
      </c>
      <c r="G162" s="65">
        <f>'speciale 2'!I99</f>
        <v>0.004050925925925819</v>
      </c>
      <c r="H162" s="65"/>
      <c r="I162" s="65">
        <f>'speciale 3'!I99</f>
        <v>0.003923611111116609</v>
      </c>
      <c r="J162" s="65"/>
      <c r="K162" s="65">
        <f t="shared" si="5"/>
        <v>0.013831018518523808</v>
      </c>
    </row>
    <row r="163" spans="1:11" ht="12.75">
      <c r="A163" s="22">
        <v>12</v>
      </c>
      <c r="B163" s="70">
        <v>179</v>
      </c>
      <c r="C163" s="27" t="s">
        <v>264</v>
      </c>
      <c r="D163" s="27" t="s">
        <v>204</v>
      </c>
      <c r="E163" s="27" t="s">
        <v>93</v>
      </c>
      <c r="F163" s="65">
        <f>'speciale 1'!I180</f>
        <v>0.005833333333333246</v>
      </c>
      <c r="G163" s="65">
        <f>'speciale 2'!I180</f>
        <v>0.004259259259259074</v>
      </c>
      <c r="H163" s="65"/>
      <c r="I163" s="65">
        <f>'speciale 3'!I180</f>
        <v>0.004247685185195693</v>
      </c>
      <c r="J163" s="65"/>
      <c r="K163" s="65">
        <f t="shared" si="5"/>
        <v>0.014340277777788013</v>
      </c>
    </row>
    <row r="164" spans="1:11" ht="12.75">
      <c r="A164" s="22">
        <v>13</v>
      </c>
      <c r="B164" s="70">
        <v>131</v>
      </c>
      <c r="C164" s="27" t="s">
        <v>212</v>
      </c>
      <c r="D164" s="27" t="s">
        <v>204</v>
      </c>
      <c r="E164" s="27" t="s">
        <v>93</v>
      </c>
      <c r="F164" s="65">
        <f>'speciale 1'!I132</f>
        <v>0.006053240740740928</v>
      </c>
      <c r="G164" s="65">
        <f>'speciale 2'!I132</f>
        <v>0.004293981481481746</v>
      </c>
      <c r="H164" s="65"/>
      <c r="I164" s="65">
        <f>'speciale 3'!I132</f>
        <v>0.004259259259266179</v>
      </c>
      <c r="J164" s="65"/>
      <c r="K164" s="65">
        <f t="shared" si="5"/>
        <v>0.014606481481488853</v>
      </c>
    </row>
    <row r="165" spans="1:11" ht="12.75">
      <c r="A165" s="22">
        <v>14</v>
      </c>
      <c r="B165" s="70">
        <v>166</v>
      </c>
      <c r="C165" s="27" t="s">
        <v>250</v>
      </c>
      <c r="D165" s="27" t="s">
        <v>219</v>
      </c>
      <c r="E165" s="27" t="s">
        <v>93</v>
      </c>
      <c r="F165" s="65">
        <f>'speciale 1'!I167</f>
        <v>0.006111111111111123</v>
      </c>
      <c r="G165" s="65">
        <f>'speciale 2'!I167</f>
        <v>0.004421296296296284</v>
      </c>
      <c r="H165" s="65"/>
      <c r="I165" s="65">
        <f>'speciale 3'!I167</f>
        <v>0.0042939814814911825</v>
      </c>
      <c r="J165" s="65"/>
      <c r="K165" s="65">
        <f t="shared" si="5"/>
        <v>0.01482638888889859</v>
      </c>
    </row>
    <row r="166" spans="1:11" ht="12.75">
      <c r="A166" s="22">
        <v>15</v>
      </c>
      <c r="B166" s="70">
        <v>167</v>
      </c>
      <c r="C166" s="27" t="s">
        <v>251</v>
      </c>
      <c r="D166" s="27" t="s">
        <v>202</v>
      </c>
      <c r="E166" s="27" t="s">
        <v>93</v>
      </c>
      <c r="F166" s="65">
        <f>'speciale 1'!I168</f>
        <v>0.00626157407407435</v>
      </c>
      <c r="G166" s="65">
        <f>'speciale 2'!I168</f>
        <v>0.004351851851852051</v>
      </c>
      <c r="H166" s="65"/>
      <c r="I166" s="65">
        <f>'speciale 3'!I168</f>
        <v>0.004236111111120988</v>
      </c>
      <c r="J166" s="65"/>
      <c r="K166" s="65">
        <f t="shared" si="5"/>
        <v>0.014849537037047389</v>
      </c>
    </row>
    <row r="167" spans="1:11" ht="12.75">
      <c r="A167" s="22">
        <v>16</v>
      </c>
      <c r="B167" s="70">
        <v>149</v>
      </c>
      <c r="C167" s="27" t="s">
        <v>232</v>
      </c>
      <c r="D167" s="27" t="s">
        <v>89</v>
      </c>
      <c r="E167" s="27" t="s">
        <v>93</v>
      </c>
      <c r="F167" s="65">
        <f>'speciale 1'!I150</f>
        <v>0.006215277777777972</v>
      </c>
      <c r="G167" s="65">
        <f>'speciale 2'!I150</f>
        <v>0.00438657407407439</v>
      </c>
      <c r="H167" s="65"/>
      <c r="I167" s="65">
        <f>'speciale 3'!I150</f>
        <v>0.004328703703712522</v>
      </c>
      <c r="J167" s="65"/>
      <c r="K167" s="65">
        <f t="shared" si="5"/>
        <v>0.014930555555564884</v>
      </c>
    </row>
    <row r="168" spans="1:11" ht="12.75">
      <c r="A168" s="22">
        <v>17</v>
      </c>
      <c r="B168" s="70">
        <v>141</v>
      </c>
      <c r="C168" s="27" t="s">
        <v>223</v>
      </c>
      <c r="D168" s="27"/>
      <c r="E168" s="27" t="s">
        <v>93</v>
      </c>
      <c r="F168" s="65">
        <f>'speciale 1'!I142</f>
        <v>0.006076388888889339</v>
      </c>
      <c r="G168" s="65">
        <f>'speciale 2'!I142</f>
        <v>0.0045486111111116</v>
      </c>
      <c r="H168" s="65"/>
      <c r="I168" s="65">
        <f>'speciale 3'!I142</f>
        <v>0.004490740740748955</v>
      </c>
      <c r="J168" s="65"/>
      <c r="K168" s="65">
        <f t="shared" si="5"/>
        <v>0.015115740740749894</v>
      </c>
    </row>
    <row r="169" spans="1:11" ht="12.75">
      <c r="A169" s="22">
        <v>18</v>
      </c>
      <c r="B169" s="70">
        <v>165</v>
      </c>
      <c r="C169" s="27" t="s">
        <v>249</v>
      </c>
      <c r="D169" s="27" t="s">
        <v>130</v>
      </c>
      <c r="E169" s="27" t="s">
        <v>93</v>
      </c>
      <c r="F169" s="65">
        <f>'speciale 1'!I166</f>
        <v>0.006284722222221983</v>
      </c>
      <c r="G169" s="65">
        <f>'speciale 2'!I166</f>
        <v>0.004351851851851718</v>
      </c>
      <c r="H169" s="65"/>
      <c r="I169" s="65">
        <f>'speciale 3'!I166</f>
        <v>0.004502314814824215</v>
      </c>
      <c r="J169" s="65"/>
      <c r="K169" s="65">
        <f t="shared" si="5"/>
        <v>0.015138888888897917</v>
      </c>
    </row>
    <row r="170" spans="1:11" ht="12.75">
      <c r="A170" s="22">
        <v>19</v>
      </c>
      <c r="B170" s="70">
        <v>159</v>
      </c>
      <c r="C170" s="27" t="s">
        <v>243</v>
      </c>
      <c r="D170" s="27" t="s">
        <v>149</v>
      </c>
      <c r="E170" s="27" t="s">
        <v>93</v>
      </c>
      <c r="F170" s="65">
        <f>'speciale 1'!I160</f>
        <v>0.006365740740741199</v>
      </c>
      <c r="G170" s="65">
        <f>'speciale 2'!I160</f>
        <v>0.004537037037037561</v>
      </c>
      <c r="H170" s="65"/>
      <c r="I170" s="65">
        <f>'speciale 3'!I160</f>
        <v>0.004444444444453577</v>
      </c>
      <c r="J170" s="65"/>
      <c r="K170" s="65">
        <f t="shared" si="5"/>
        <v>0.015347222222232337</v>
      </c>
    </row>
    <row r="171" spans="1:11" ht="12.75">
      <c r="A171" s="22">
        <v>20</v>
      </c>
      <c r="B171" s="70">
        <v>99</v>
      </c>
      <c r="C171" s="27" t="s">
        <v>174</v>
      </c>
      <c r="D171" s="27" t="s">
        <v>55</v>
      </c>
      <c r="E171" s="27" t="s">
        <v>93</v>
      </c>
      <c r="F171" s="65">
        <f>'speciale 1'!I100</f>
        <v>0.0058796296296297346</v>
      </c>
      <c r="G171" s="65">
        <f>'speciale 2'!I100</f>
        <v>0.004085648148148213</v>
      </c>
      <c r="H171" s="65">
        <v>0.0006944444444444445</v>
      </c>
      <c r="I171" s="65">
        <f>'speciale 3'!I100</f>
        <v>0.004074074074079892</v>
      </c>
      <c r="J171" s="65">
        <v>0.0006944444444444445</v>
      </c>
      <c r="K171" s="65">
        <f t="shared" si="5"/>
        <v>0.015428240740746727</v>
      </c>
    </row>
    <row r="172" spans="1:11" ht="12.75">
      <c r="A172" s="22">
        <v>21</v>
      </c>
      <c r="B172" s="70">
        <v>146</v>
      </c>
      <c r="C172" s="27" t="s">
        <v>229</v>
      </c>
      <c r="D172" s="27" t="s">
        <v>166</v>
      </c>
      <c r="E172" s="27" t="s">
        <v>93</v>
      </c>
      <c r="F172" s="65">
        <f>'speciale 1'!I147</f>
        <v>0.0059490740740745784</v>
      </c>
      <c r="G172" s="65">
        <f>'speciale 2'!I147</f>
        <v>0.004629629629630205</v>
      </c>
      <c r="H172" s="65"/>
      <c r="I172" s="65">
        <f>'speciale 3'!I147</f>
        <v>0.004189814814823056</v>
      </c>
      <c r="J172" s="65">
        <v>0.0006944444444444445</v>
      </c>
      <c r="K172" s="65">
        <f t="shared" si="5"/>
        <v>0.015462962962972284</v>
      </c>
    </row>
    <row r="173" spans="1:11" ht="12.75">
      <c r="A173" s="22">
        <v>22</v>
      </c>
      <c r="B173" s="70">
        <v>169</v>
      </c>
      <c r="C173" s="27" t="s">
        <v>253</v>
      </c>
      <c r="D173" s="27" t="s">
        <v>171</v>
      </c>
      <c r="E173" s="27" t="s">
        <v>93</v>
      </c>
      <c r="F173" s="65">
        <f>'speciale 1'!I170</f>
        <v>0.007094907407408035</v>
      </c>
      <c r="G173" s="65">
        <f>'speciale 2'!I170</f>
        <v>0.004675925925926583</v>
      </c>
      <c r="H173" s="65"/>
      <c r="I173" s="65">
        <f>'speciale 3'!I170</f>
        <v>0.004641203703713015</v>
      </c>
      <c r="J173" s="65"/>
      <c r="K173" s="65">
        <f t="shared" si="5"/>
        <v>0.016412037037047633</v>
      </c>
    </row>
    <row r="174" spans="1:11" ht="12.75">
      <c r="A174" s="22">
        <v>23</v>
      </c>
      <c r="B174" s="70">
        <v>168</v>
      </c>
      <c r="C174" s="27" t="s">
        <v>252</v>
      </c>
      <c r="D174" s="27" t="s">
        <v>171</v>
      </c>
      <c r="E174" s="27" t="s">
        <v>93</v>
      </c>
      <c r="F174" s="65">
        <f>'speciale 1'!I169</f>
        <v>0.0069328703703707695</v>
      </c>
      <c r="G174" s="65">
        <f>'speciale 2'!I169</f>
        <v>0.00482638888888931</v>
      </c>
      <c r="H174" s="65"/>
      <c r="I174" s="65">
        <f>'speciale 3'!I169</f>
        <v>0.0048842592592683864</v>
      </c>
      <c r="J174" s="65"/>
      <c r="K174" s="65">
        <f t="shared" si="5"/>
        <v>0.016643518518528466</v>
      </c>
    </row>
    <row r="175" spans="1:11" ht="12.75">
      <c r="A175" s="22">
        <v>24</v>
      </c>
      <c r="B175" s="70">
        <v>177</v>
      </c>
      <c r="C175" s="27" t="s">
        <v>262</v>
      </c>
      <c r="D175" s="27" t="s">
        <v>116</v>
      </c>
      <c r="E175" s="27" t="s">
        <v>93</v>
      </c>
      <c r="F175" s="65">
        <f>'speciale 1'!I178</f>
        <v>0.007233796296296724</v>
      </c>
      <c r="G175" s="65">
        <f>'speciale 2'!I178</f>
        <v>0.005335648148148575</v>
      </c>
      <c r="H175" s="65"/>
      <c r="I175" s="65">
        <f>'speciale 3'!I178</f>
        <v>0.005011574074084146</v>
      </c>
      <c r="J175" s="65"/>
      <c r="K175" s="65">
        <f t="shared" si="5"/>
        <v>0.017581018518529445</v>
      </c>
    </row>
    <row r="176" spans="1:11" ht="12.75">
      <c r="A176" s="22">
        <v>25</v>
      </c>
      <c r="B176" s="70">
        <v>124</v>
      </c>
      <c r="C176" s="34" t="s">
        <v>203</v>
      </c>
      <c r="D176" s="27" t="s">
        <v>204</v>
      </c>
      <c r="E176" s="27" t="s">
        <v>93</v>
      </c>
      <c r="F176" s="65">
        <f>'speciale 1'!I125</f>
        <v>0.00587962962963029</v>
      </c>
      <c r="G176" s="65">
        <f>'speciale 2'!I125</f>
        <v>0.004259259259259851</v>
      </c>
      <c r="H176" s="65"/>
      <c r="I176" s="65">
        <f>'speciale 3'!I125</f>
        <v>0.00936342592593331</v>
      </c>
      <c r="J176" s="65"/>
      <c r="K176" s="65">
        <f t="shared" si="5"/>
        <v>0.01950231481482345</v>
      </c>
    </row>
    <row r="177" spans="1:11" ht="12.75">
      <c r="A177" s="22">
        <v>26</v>
      </c>
      <c r="B177" s="70">
        <v>147</v>
      </c>
      <c r="C177" s="27" t="s">
        <v>230</v>
      </c>
      <c r="D177" s="27" t="s">
        <v>204</v>
      </c>
      <c r="E177" s="27" t="s">
        <v>93</v>
      </c>
      <c r="F177" s="65">
        <f>'speciale 1'!I148</f>
        <v>0.017476851851851605</v>
      </c>
      <c r="G177" s="65">
        <f>'speciale 2'!I148</f>
        <v>0.014247685185184933</v>
      </c>
      <c r="H177" s="65"/>
      <c r="I177" s="65">
        <f>'speciale 3'!I148</f>
        <v>0.004224537037045506</v>
      </c>
      <c r="J177" s="65"/>
      <c r="K177" s="65">
        <f t="shared" si="5"/>
        <v>0.035949074074082044</v>
      </c>
    </row>
    <row r="178" spans="1:11" ht="12.75">
      <c r="A178" s="88"/>
      <c r="B178" s="89"/>
      <c r="C178" s="90"/>
      <c r="D178" s="90"/>
      <c r="E178" s="90"/>
      <c r="F178" s="91"/>
      <c r="G178" s="91"/>
      <c r="H178" s="91"/>
      <c r="I178" s="91"/>
      <c r="J178" s="91"/>
      <c r="K178" s="91"/>
    </row>
    <row r="179" spans="1:11" ht="12.75">
      <c r="A179" s="22">
        <v>1</v>
      </c>
      <c r="B179" s="70">
        <v>74</v>
      </c>
      <c r="C179" s="27" t="s">
        <v>139</v>
      </c>
      <c r="D179" s="27" t="s">
        <v>55</v>
      </c>
      <c r="E179" s="27" t="s">
        <v>140</v>
      </c>
      <c r="F179" s="65">
        <f>'speciale 1'!I75</f>
        <v>0.005740740740741268</v>
      </c>
      <c r="G179" s="65">
        <f>'speciale 2'!I75</f>
        <v>0.004039351851852391</v>
      </c>
      <c r="H179" s="65"/>
      <c r="I179" s="65">
        <f>'speciale 3'!I75</f>
        <v>0.0038888888888931605</v>
      </c>
      <c r="J179" s="65"/>
      <c r="K179" s="65">
        <f>SUM(F179:J179)</f>
        <v>0.01366898148148682</v>
      </c>
    </row>
    <row r="180" spans="1:11" ht="12.75">
      <c r="A180" s="22">
        <v>2</v>
      </c>
      <c r="B180" s="70">
        <v>145</v>
      </c>
      <c r="C180" s="35" t="s">
        <v>228</v>
      </c>
      <c r="D180" s="60"/>
      <c r="E180" s="60" t="s">
        <v>140</v>
      </c>
      <c r="F180" s="65">
        <f>'speciale 1'!I146</f>
        <v>0.0063310185185188605</v>
      </c>
      <c r="G180" s="65">
        <f>'speciale 2'!I146</f>
        <v>0.004328703703704084</v>
      </c>
      <c r="H180" s="65"/>
      <c r="I180" s="65">
        <f>'speciale 3'!I146</f>
        <v>0.004409722222230239</v>
      </c>
      <c r="J180" s="65"/>
      <c r="K180" s="65">
        <f>SUM(F180:J180)</f>
        <v>0.015069444444453184</v>
      </c>
    </row>
    <row r="181" spans="1:11" ht="12.75">
      <c r="A181" s="22">
        <v>3</v>
      </c>
      <c r="B181" s="71">
        <v>154</v>
      </c>
      <c r="C181" s="60" t="s">
        <v>237</v>
      </c>
      <c r="D181" s="60" t="s">
        <v>238</v>
      </c>
      <c r="E181" s="60" t="s">
        <v>140</v>
      </c>
      <c r="F181" s="68">
        <f>'speciale 1'!I155</f>
        <v>0.0062847222222225385</v>
      </c>
      <c r="G181" s="68">
        <f>'speciale 2'!I155</f>
        <v>0.004594907407407756</v>
      </c>
      <c r="H181" s="68"/>
      <c r="I181" s="68">
        <f>'speciale 3'!I155</f>
        <v>0.004490740740749732</v>
      </c>
      <c r="J181" s="68"/>
      <c r="K181" s="68">
        <f>SUM(F181:J181)</f>
        <v>0.015370370370380027</v>
      </c>
    </row>
    <row r="182" spans="1:11" ht="12.75">
      <c r="A182" s="22">
        <v>4</v>
      </c>
      <c r="B182" s="31">
        <v>171</v>
      </c>
      <c r="C182" s="27" t="s">
        <v>255</v>
      </c>
      <c r="D182" s="27" t="s">
        <v>183</v>
      </c>
      <c r="E182" s="27" t="s">
        <v>140</v>
      </c>
      <c r="F182" s="69">
        <f>'speciale 1'!I172</f>
        <v>0.007361111111111263</v>
      </c>
      <c r="G182" s="69">
        <f>'speciale 2'!I172</f>
        <v>0.005185185185185182</v>
      </c>
      <c r="H182" s="69"/>
      <c r="I182" s="69">
        <f>'speciale 3'!I172</f>
        <v>0.004953703703703738</v>
      </c>
      <c r="J182" s="69"/>
      <c r="K182" s="69">
        <f>SUM(F182:J182)</f>
        <v>0.017500000000000182</v>
      </c>
    </row>
    <row r="222" spans="2:11" ht="12.75">
      <c r="B222" s="40">
        <v>6</v>
      </c>
      <c r="C222" s="48" t="s">
        <v>33</v>
      </c>
      <c r="D222" s="48" t="s">
        <v>28</v>
      </c>
      <c r="E222" s="42" t="s">
        <v>26</v>
      </c>
      <c r="F222" s="47">
        <v>0.0056944444444448905</v>
      </c>
      <c r="G222" s="47" t="s">
        <v>269</v>
      </c>
      <c r="H222" s="47"/>
      <c r="I222" s="47" t="s">
        <v>269</v>
      </c>
      <c r="J222" s="47"/>
      <c r="K222" s="47">
        <v>0.0056944444444448905</v>
      </c>
    </row>
    <row r="223" spans="2:11" ht="12.75">
      <c r="B223" s="9">
        <v>170</v>
      </c>
      <c r="C223" s="42" t="s">
        <v>254</v>
      </c>
      <c r="D223" s="42" t="s">
        <v>142</v>
      </c>
      <c r="E223" s="42" t="s">
        <v>51</v>
      </c>
      <c r="F223" s="47">
        <v>0.007499999999999896</v>
      </c>
      <c r="G223" s="47" t="s">
        <v>269</v>
      </c>
      <c r="H223" s="47"/>
      <c r="I223" s="47" t="s">
        <v>269</v>
      </c>
      <c r="J223" s="47"/>
      <c r="K223" s="47">
        <v>0.007499999999999896</v>
      </c>
    </row>
    <row r="224" spans="2:11" ht="12.75">
      <c r="B224" s="10">
        <v>52</v>
      </c>
      <c r="C224" s="42" t="s">
        <v>108</v>
      </c>
      <c r="D224" s="42" t="s">
        <v>109</v>
      </c>
      <c r="E224" s="42" t="s">
        <v>51</v>
      </c>
      <c r="F224" s="47">
        <v>0.005451388888888631</v>
      </c>
      <c r="G224" s="47">
        <v>0.004062499999999747</v>
      </c>
      <c r="H224" s="47"/>
      <c r="I224" s="47" t="s">
        <v>269</v>
      </c>
      <c r="J224" s="47"/>
      <c r="K224" s="47">
        <v>0.009513888888888378</v>
      </c>
    </row>
  </sheetData>
  <sheetProtection/>
  <printOptions/>
  <pageMargins left="0.7874015748031497" right="0.7874015748031497" top="0.8267716535433072" bottom="0.15748031496062992" header="0.15748031496062992" footer="0.15748031496062992"/>
  <pageSetup horizontalDpi="180" verticalDpi="180" orientation="landscape" paperSize="9"/>
  <headerFooter alignWithMargins="0">
    <oddHeader>&amp;CCLASSEMENT par catégories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</dc:creator>
  <cp:keywords/>
  <dc:description/>
  <cp:lastModifiedBy>valerie</cp:lastModifiedBy>
  <cp:lastPrinted>2013-07-14T12:56:42Z</cp:lastPrinted>
  <dcterms:created xsi:type="dcterms:W3CDTF">2006-06-13T17:00:46Z</dcterms:created>
  <dcterms:modified xsi:type="dcterms:W3CDTF">2013-07-16T14:55:15Z</dcterms:modified>
  <cp:category/>
  <cp:version/>
  <cp:contentType/>
  <cp:contentStatus/>
</cp:coreProperties>
</file>