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<sst xmlns="http://schemas.openxmlformats.org/spreadsheetml/2006/main" count="151" uniqueCount="108">
  <si>
    <t>Distance parcourue</t>
  </si>
  <si>
    <t>Etape</t>
  </si>
  <si>
    <t>Date</t>
  </si>
  <si>
    <t>Vitesse moyenne</t>
  </si>
  <si>
    <t>Vitesse max</t>
  </si>
  <si>
    <t xml:space="preserve">Ushuaia - Tolhuin </t>
  </si>
  <si>
    <t>6h26m</t>
  </si>
  <si>
    <t>Tolhuin - Ea Viamonte</t>
  </si>
  <si>
    <t>5h18m</t>
  </si>
  <si>
    <t>Ea Viamonte - Rio Grande</t>
  </si>
  <si>
    <t>3h12m</t>
  </si>
  <si>
    <t>Rio Grande - Punta Arenas</t>
  </si>
  <si>
    <t>Distance totale parcourue (velo)</t>
  </si>
  <si>
    <t>Moyen de transport</t>
  </si>
  <si>
    <t>vélo</t>
  </si>
  <si>
    <t>bus</t>
  </si>
  <si>
    <t>Punta Arenas - Puerto Natales</t>
  </si>
  <si>
    <t>Parc national Torres del Paine</t>
  </si>
  <si>
    <t>rando</t>
  </si>
  <si>
    <t>7 jours</t>
  </si>
  <si>
    <t>5h</t>
  </si>
  <si>
    <t>Puerto Natales - El Calafate 1/4</t>
  </si>
  <si>
    <t>Puerto Natales - El Calafate 2/4</t>
  </si>
  <si>
    <t>Puerto Natales - El Calafate 3/4</t>
  </si>
  <si>
    <t>Puerto Natales - El Calafate 4/4</t>
  </si>
  <si>
    <t>Conditions climatiques</t>
  </si>
  <si>
    <t>Soleil - Faible pluie</t>
  </si>
  <si>
    <t>Nuageux le matin</t>
  </si>
  <si>
    <t xml:space="preserve">Nuageux, vent  30km </t>
  </si>
  <si>
    <t>Beau temps - vent fort le matin (50km)</t>
  </si>
  <si>
    <t>Beau temps - pas de vent - Rupio 32km</t>
  </si>
  <si>
    <t>Beau temps - vent violent - Rupio 32km</t>
  </si>
  <si>
    <t>Froid (2C le matin) et beau - Vent de face tre fort (50km)</t>
  </si>
  <si>
    <t>6h32m</t>
  </si>
  <si>
    <t>Temps passe 
(a pedaler)</t>
  </si>
  <si>
    <t>5h37m</t>
  </si>
  <si>
    <t>3h11m</t>
  </si>
  <si>
    <t>8h51m</t>
  </si>
  <si>
    <t>4h</t>
  </si>
  <si>
    <t>Vent fort et necessite de garder des forces pour la suite</t>
  </si>
  <si>
    <t>El Calafate - El Chalten</t>
  </si>
  <si>
    <t>Parc national Fitz Roy</t>
  </si>
  <si>
    <t>2 jours</t>
  </si>
  <si>
    <t>Nuageux et froid (grele)</t>
  </si>
  <si>
    <t>El Chalten - Lago Desierto</t>
  </si>
  <si>
    <t>3h39</t>
  </si>
  <si>
    <t>Beau temps - faible vent</t>
  </si>
  <si>
    <t>Traversee du Lago Deiserto</t>
  </si>
  <si>
    <t>Bateau</t>
  </si>
  <si>
    <t>1h</t>
  </si>
  <si>
    <t>Lago Desierto - Frontiere</t>
  </si>
  <si>
    <t>2 ?</t>
  </si>
  <si>
    <t>?</t>
  </si>
  <si>
    <t>Les plus durs probablement de notre voyage…</t>
  </si>
  <si>
    <t>Frontiere - Candelario Mansilla</t>
  </si>
  <si>
    <t>2h20</t>
  </si>
  <si>
    <t>Plus facile que cote argentin - tres abrupt sur la fin sans frein…</t>
  </si>
  <si>
    <t>30m</t>
  </si>
  <si>
    <t>Pluie battante mais facile</t>
  </si>
  <si>
    <t>Detour par glacier Campo de hielo sur et Whiskey a bord…</t>
  </si>
  <si>
    <t>7h</t>
  </si>
  <si>
    <t>Candelario Mansilla - Embarcadere</t>
  </si>
  <si>
    <t>Embarcadere - Villa O'Higgins</t>
  </si>
  <si>
    <t>Villa O'Higgins - sur la route vers Tortel</t>
  </si>
  <si>
    <t>3h48</t>
  </si>
  <si>
    <t xml:space="preserve">Ripio ok mais pluie tres mouillante… </t>
  </si>
  <si>
    <t>Jusqu'a Puerto Yungay</t>
  </si>
  <si>
    <t>4h24</t>
  </si>
  <si>
    <t>Temps sec, qques beaux cols (400m)</t>
  </si>
  <si>
    <t>45m</t>
  </si>
  <si>
    <t>petit bac attendu en sechant les affaires (soleil !)…</t>
  </si>
  <si>
    <t>Puerto Yungay - Tortel</t>
  </si>
  <si>
    <t>3h49</t>
  </si>
  <si>
    <t>Grand soleil. La encore qques beaux cols puis belles descentes !</t>
  </si>
  <si>
    <t>Tortel - vers Cochrane</t>
  </si>
  <si>
    <t>Superbe temps, les km s enchainent</t>
  </si>
  <si>
    <t>Arrivee a Cochrane</t>
  </si>
  <si>
    <t>1h40</t>
  </si>
  <si>
    <t xml:space="preserve">superbe temps, et petite chute. </t>
  </si>
  <si>
    <t>Fin de la route en pick up…</t>
  </si>
  <si>
    <t>voiture</t>
  </si>
  <si>
    <t>4h40</t>
  </si>
  <si>
    <t>3h36</t>
  </si>
  <si>
    <t>6h</t>
  </si>
  <si>
    <t>6h50</t>
  </si>
  <si>
    <t>5h28</t>
  </si>
  <si>
    <t>5h33</t>
  </si>
  <si>
    <t>Coyhaique- Villa Manihuales</t>
  </si>
  <si>
    <t>Villa Manihuales - Villa Amengual</t>
  </si>
  <si>
    <t>Villa Amengual - Camping Parque Ventisquero</t>
  </si>
  <si>
    <t>Camping Parque Ventisquero - La Junta</t>
  </si>
  <si>
    <t>La Junta- Villa Santa Lucia</t>
  </si>
  <si>
    <t>Villa Santa Lucia - Camping Rio Futaleufu</t>
  </si>
  <si>
    <t>Camping Rio Futaleufu - Futaleufu</t>
  </si>
  <si>
    <t>mauvais ripio (travaux sur la carretera australe)</t>
  </si>
  <si>
    <t>Conditions excellentes !!!</t>
  </si>
  <si>
    <t>Beau temps</t>
  </si>
  <si>
    <t>Trop chaud et mauvais ripio (de la vraie tole ondulée)</t>
  </si>
  <si>
    <t>Futaleufu - Trevelin</t>
  </si>
  <si>
    <t>4h10</t>
  </si>
  <si>
    <t>Retour a l asphalte pour la majeure partie… Le bonheur</t>
  </si>
  <si>
    <t>Trevelin - Parc Los Alerces</t>
  </si>
  <si>
    <t>5h56</t>
  </si>
  <si>
    <t>Beau mais chaud une fois de plus… Ripio</t>
  </si>
  <si>
    <t>Parc Los Alerces - Cholila</t>
  </si>
  <si>
    <t>3h06</t>
  </si>
  <si>
    <t>Cholila - Lago Epuyen</t>
  </si>
  <si>
    <t>3h30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</si>
</sst>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ySplit="1" topLeftCell="BM15" activePane="bottomLeft" state="frozen"/>
      <selection pane="topLeft" activeCell="A1" sqref="A1"/>
      <selection pane="bottomLeft" activeCell="A30" sqref="A30"/>
    </sheetView>
  </sheetViews>
  <sheetFormatPr defaultColWidth="11.421875" defaultRowHeight="12.75"/>
  <cols>
    <col min="1" max="1" width="3.00390625" style="0" customWidth="1"/>
    <col min="3" max="3" width="39.00390625" style="9" customWidth="1"/>
    <col min="5" max="5" width="11.421875" style="4" customWidth="1"/>
    <col min="7" max="7" width="11.421875" style="6" customWidth="1"/>
    <col min="10" max="10" width="54.140625" style="0" bestFit="1" customWidth="1"/>
  </cols>
  <sheetData>
    <row r="1" spans="2:10" s="1" customFormat="1" ht="51">
      <c r="B1" s="1" t="s">
        <v>2</v>
      </c>
      <c r="C1" s="1" t="s">
        <v>1</v>
      </c>
      <c r="D1" s="1" t="s">
        <v>0</v>
      </c>
      <c r="E1" s="1" t="s">
        <v>13</v>
      </c>
      <c r="F1" s="1" t="s">
        <v>3</v>
      </c>
      <c r="G1" s="1" t="s">
        <v>34</v>
      </c>
      <c r="H1" s="1" t="s">
        <v>4</v>
      </c>
      <c r="I1" s="1" t="s">
        <v>12</v>
      </c>
      <c r="J1" s="1" t="s">
        <v>25</v>
      </c>
    </row>
    <row r="2" spans="1:10" ht="12.75">
      <c r="A2">
        <v>1</v>
      </c>
      <c r="B2" s="2">
        <v>39430</v>
      </c>
      <c r="C2" s="9" t="s">
        <v>5</v>
      </c>
      <c r="D2">
        <v>95</v>
      </c>
      <c r="E2" s="4" t="s">
        <v>14</v>
      </c>
      <c r="F2">
        <v>16.2</v>
      </c>
      <c r="G2" s="6" t="s">
        <v>6</v>
      </c>
      <c r="H2">
        <v>51.8</v>
      </c>
      <c r="I2">
        <f>D2</f>
        <v>95</v>
      </c>
      <c r="J2" t="s">
        <v>26</v>
      </c>
    </row>
    <row r="3" spans="1:10" ht="12.75">
      <c r="A3">
        <v>2</v>
      </c>
      <c r="B3" s="2">
        <v>39431</v>
      </c>
      <c r="C3" s="9" t="s">
        <v>7</v>
      </c>
      <c r="D3">
        <v>75</v>
      </c>
      <c r="E3" s="4" t="s">
        <v>14</v>
      </c>
      <c r="F3">
        <v>15.5</v>
      </c>
      <c r="G3" s="6" t="s">
        <v>8</v>
      </c>
      <c r="H3">
        <v>51.8</v>
      </c>
      <c r="I3">
        <f aca="true" t="shared" si="0" ref="I3:I38">IF(E3="vélo",I2+D3,I2)</f>
        <v>170</v>
      </c>
      <c r="J3" t="s">
        <v>27</v>
      </c>
    </row>
    <row r="4" spans="1:10" ht="12.75">
      <c r="A4">
        <v>3</v>
      </c>
      <c r="B4" s="2">
        <v>39432</v>
      </c>
      <c r="C4" s="9" t="s">
        <v>9</v>
      </c>
      <c r="D4">
        <v>44</v>
      </c>
      <c r="E4" s="4" t="s">
        <v>14</v>
      </c>
      <c r="F4">
        <v>14.8</v>
      </c>
      <c r="G4" s="6" t="s">
        <v>10</v>
      </c>
      <c r="H4">
        <v>37.7</v>
      </c>
      <c r="I4">
        <f t="shared" si="0"/>
        <v>214</v>
      </c>
      <c r="J4" t="s">
        <v>28</v>
      </c>
    </row>
    <row r="5" spans="1:9" ht="12.75">
      <c r="A5">
        <v>4</v>
      </c>
      <c r="B5" s="3">
        <v>39434</v>
      </c>
      <c r="C5" s="9" t="s">
        <v>11</v>
      </c>
      <c r="D5">
        <v>200</v>
      </c>
      <c r="E5" s="4" t="s">
        <v>15</v>
      </c>
      <c r="G5" s="6" t="s">
        <v>20</v>
      </c>
      <c r="I5">
        <f t="shared" si="0"/>
        <v>214</v>
      </c>
    </row>
    <row r="6" spans="1:9" ht="12.75">
      <c r="A6">
        <v>5</v>
      </c>
      <c r="B6" s="2">
        <v>39436</v>
      </c>
      <c r="C6" s="9" t="s">
        <v>16</v>
      </c>
      <c r="D6">
        <v>250</v>
      </c>
      <c r="E6" s="4" t="s">
        <v>15</v>
      </c>
      <c r="G6" s="6" t="s">
        <v>20</v>
      </c>
      <c r="I6">
        <f t="shared" si="0"/>
        <v>214</v>
      </c>
    </row>
    <row r="7" spans="1:9" ht="12.75">
      <c r="A7">
        <v>6</v>
      </c>
      <c r="B7" s="2">
        <v>39438</v>
      </c>
      <c r="C7" s="9" t="s">
        <v>17</v>
      </c>
      <c r="D7">
        <v>100</v>
      </c>
      <c r="E7" s="4" t="s">
        <v>18</v>
      </c>
      <c r="G7" s="6" t="s">
        <v>19</v>
      </c>
      <c r="I7">
        <f t="shared" si="0"/>
        <v>214</v>
      </c>
    </row>
    <row r="8" spans="1:10" ht="12.75">
      <c r="A8">
        <v>7</v>
      </c>
      <c r="B8" s="2">
        <v>39446</v>
      </c>
      <c r="C8" s="9" t="s">
        <v>21</v>
      </c>
      <c r="D8">
        <v>63</v>
      </c>
      <c r="E8" s="4" t="s">
        <v>14</v>
      </c>
      <c r="F8">
        <v>12.2</v>
      </c>
      <c r="G8" s="6" t="s">
        <v>35</v>
      </c>
      <c r="H8">
        <v>48.8</v>
      </c>
      <c r="I8">
        <f t="shared" si="0"/>
        <v>277</v>
      </c>
      <c r="J8" t="s">
        <v>29</v>
      </c>
    </row>
    <row r="9" spans="1:10" ht="12.75">
      <c r="A9">
        <v>8</v>
      </c>
      <c r="B9" s="2">
        <v>39813</v>
      </c>
      <c r="C9" s="9" t="s">
        <v>22</v>
      </c>
      <c r="D9">
        <v>80</v>
      </c>
      <c r="E9" s="4" t="s">
        <v>14</v>
      </c>
      <c r="F9">
        <v>13.3</v>
      </c>
      <c r="G9" s="6" t="s">
        <v>33</v>
      </c>
      <c r="H9">
        <v>38.8</v>
      </c>
      <c r="I9">
        <f t="shared" si="0"/>
        <v>357</v>
      </c>
      <c r="J9" t="s">
        <v>30</v>
      </c>
    </row>
    <row r="10" spans="1:10" ht="12.75">
      <c r="A10">
        <v>9</v>
      </c>
      <c r="B10" s="2">
        <v>39448</v>
      </c>
      <c r="C10" s="9" t="s">
        <v>23</v>
      </c>
      <c r="D10" s="5">
        <v>32</v>
      </c>
      <c r="E10" s="4" t="s">
        <v>14</v>
      </c>
      <c r="F10" s="5">
        <v>10.7</v>
      </c>
      <c r="G10" s="6" t="s">
        <v>36</v>
      </c>
      <c r="H10" s="5">
        <v>26.4</v>
      </c>
      <c r="I10">
        <f t="shared" si="0"/>
        <v>389</v>
      </c>
      <c r="J10" t="s">
        <v>31</v>
      </c>
    </row>
    <row r="11" spans="1:10" ht="12.75">
      <c r="A11">
        <v>10</v>
      </c>
      <c r="B11" s="2">
        <v>39449</v>
      </c>
      <c r="C11" s="9" t="s">
        <v>24</v>
      </c>
      <c r="D11" s="5">
        <v>95</v>
      </c>
      <c r="E11" s="4" t="s">
        <v>14</v>
      </c>
      <c r="F11" s="5">
        <v>11.5</v>
      </c>
      <c r="G11" s="6" t="s">
        <v>37</v>
      </c>
      <c r="H11" s="7">
        <v>40</v>
      </c>
      <c r="I11">
        <f t="shared" si="0"/>
        <v>484</v>
      </c>
      <c r="J11" t="s">
        <v>32</v>
      </c>
    </row>
    <row r="12" spans="1:10" ht="12.75">
      <c r="A12">
        <v>11</v>
      </c>
      <c r="B12" s="2">
        <v>39454</v>
      </c>
      <c r="C12" s="9" t="s">
        <v>40</v>
      </c>
      <c r="D12" s="5">
        <v>200</v>
      </c>
      <c r="E12" s="4" t="s">
        <v>15</v>
      </c>
      <c r="G12" s="6" t="s">
        <v>38</v>
      </c>
      <c r="I12">
        <f t="shared" si="0"/>
        <v>484</v>
      </c>
      <c r="J12" t="s">
        <v>39</v>
      </c>
    </row>
    <row r="13" spans="1:10" ht="12.75">
      <c r="A13">
        <v>12</v>
      </c>
      <c r="B13" s="2">
        <v>39455</v>
      </c>
      <c r="C13" s="9" t="s">
        <v>41</v>
      </c>
      <c r="D13" s="5">
        <v>30</v>
      </c>
      <c r="E13" s="4" t="s">
        <v>18</v>
      </c>
      <c r="G13" s="6" t="s">
        <v>42</v>
      </c>
      <c r="I13">
        <f t="shared" si="0"/>
        <v>484</v>
      </c>
      <c r="J13" t="s">
        <v>43</v>
      </c>
    </row>
    <row r="14" spans="1:10" ht="12.75">
      <c r="A14">
        <v>13</v>
      </c>
      <c r="B14" s="2">
        <v>39457</v>
      </c>
      <c r="C14" s="9" t="s">
        <v>44</v>
      </c>
      <c r="D14" s="5">
        <v>40</v>
      </c>
      <c r="E14" s="4" t="s">
        <v>14</v>
      </c>
      <c r="F14" s="5">
        <v>10.3</v>
      </c>
      <c r="G14" s="6" t="s">
        <v>45</v>
      </c>
      <c r="H14">
        <v>31.5</v>
      </c>
      <c r="I14">
        <f t="shared" si="0"/>
        <v>524</v>
      </c>
      <c r="J14" t="s">
        <v>46</v>
      </c>
    </row>
    <row r="15" spans="2:9" ht="12.75">
      <c r="B15" s="2">
        <v>39457</v>
      </c>
      <c r="C15" s="9" t="s">
        <v>47</v>
      </c>
      <c r="D15" s="5">
        <v>10</v>
      </c>
      <c r="E15" s="4" t="s">
        <v>48</v>
      </c>
      <c r="G15" s="6" t="s">
        <v>49</v>
      </c>
      <c r="I15">
        <f t="shared" si="0"/>
        <v>524</v>
      </c>
    </row>
    <row r="16" spans="1:10" ht="12.75">
      <c r="A16">
        <v>14</v>
      </c>
      <c r="B16" s="2">
        <v>39458</v>
      </c>
      <c r="C16" s="9" t="s">
        <v>50</v>
      </c>
      <c r="D16" s="5">
        <v>8</v>
      </c>
      <c r="E16" s="4" t="s">
        <v>14</v>
      </c>
      <c r="F16" s="10" t="s">
        <v>51</v>
      </c>
      <c r="G16" s="6" t="s">
        <v>38</v>
      </c>
      <c r="H16" s="10" t="s">
        <v>52</v>
      </c>
      <c r="I16">
        <f t="shared" si="0"/>
        <v>532</v>
      </c>
      <c r="J16" t="s">
        <v>53</v>
      </c>
    </row>
    <row r="17" spans="2:10" ht="12.75">
      <c r="B17" s="2">
        <v>39458</v>
      </c>
      <c r="C17" s="9" t="s">
        <v>54</v>
      </c>
      <c r="D17" s="5">
        <v>18</v>
      </c>
      <c r="E17" s="4" t="s">
        <v>14</v>
      </c>
      <c r="F17" s="10" t="s">
        <v>52</v>
      </c>
      <c r="G17" s="4" t="s">
        <v>55</v>
      </c>
      <c r="H17" s="10" t="s">
        <v>52</v>
      </c>
      <c r="I17">
        <f t="shared" si="0"/>
        <v>550</v>
      </c>
      <c r="J17" t="s">
        <v>56</v>
      </c>
    </row>
    <row r="18" spans="1:10" ht="12.75">
      <c r="A18">
        <v>15</v>
      </c>
      <c r="B18" s="2">
        <v>39459</v>
      </c>
      <c r="C18" s="9" t="s">
        <v>61</v>
      </c>
      <c r="D18" s="5">
        <v>47</v>
      </c>
      <c r="E18" s="4" t="s">
        <v>48</v>
      </c>
      <c r="G18" s="6" t="s">
        <v>60</v>
      </c>
      <c r="I18">
        <f t="shared" si="0"/>
        <v>550</v>
      </c>
      <c r="J18" t="s">
        <v>59</v>
      </c>
    </row>
    <row r="19" spans="2:10" ht="12.75">
      <c r="B19" s="2">
        <v>39459</v>
      </c>
      <c r="C19" s="9" t="s">
        <v>62</v>
      </c>
      <c r="D19">
        <v>7</v>
      </c>
      <c r="E19" s="4" t="s">
        <v>14</v>
      </c>
      <c r="G19" s="6" t="s">
        <v>57</v>
      </c>
      <c r="I19">
        <f t="shared" si="0"/>
        <v>557</v>
      </c>
      <c r="J19" t="s">
        <v>58</v>
      </c>
    </row>
    <row r="20" spans="1:10" ht="12.75">
      <c r="A20">
        <v>16</v>
      </c>
      <c r="B20" s="2">
        <v>39460</v>
      </c>
      <c r="C20" s="9" t="s">
        <v>63</v>
      </c>
      <c r="D20">
        <v>52</v>
      </c>
      <c r="E20" s="4" t="s">
        <v>14</v>
      </c>
      <c r="F20">
        <v>13.6</v>
      </c>
      <c r="G20" s="6" t="s">
        <v>64</v>
      </c>
      <c r="H20">
        <v>43.1</v>
      </c>
      <c r="I20">
        <f t="shared" si="0"/>
        <v>609</v>
      </c>
      <c r="J20" t="s">
        <v>65</v>
      </c>
    </row>
    <row r="21" spans="1:10" ht="12.75">
      <c r="A21">
        <v>17</v>
      </c>
      <c r="B21" s="2">
        <v>39461</v>
      </c>
      <c r="C21" s="9" t="s">
        <v>66</v>
      </c>
      <c r="D21">
        <v>60</v>
      </c>
      <c r="E21" s="4" t="s">
        <v>14</v>
      </c>
      <c r="F21">
        <v>12.1</v>
      </c>
      <c r="G21" s="6" t="s">
        <v>67</v>
      </c>
      <c r="H21">
        <v>37.7</v>
      </c>
      <c r="I21">
        <f t="shared" si="0"/>
        <v>669</v>
      </c>
      <c r="J21" t="s">
        <v>68</v>
      </c>
    </row>
    <row r="22" spans="2:10" ht="12.75">
      <c r="B22" s="2">
        <v>39461</v>
      </c>
      <c r="C22" s="9" t="s">
        <v>66</v>
      </c>
      <c r="D22">
        <v>8</v>
      </c>
      <c r="E22" s="4" t="s">
        <v>48</v>
      </c>
      <c r="G22" s="6" t="s">
        <v>69</v>
      </c>
      <c r="I22">
        <f t="shared" si="0"/>
        <v>669</v>
      </c>
      <c r="J22" t="s">
        <v>70</v>
      </c>
    </row>
    <row r="23" spans="1:10" ht="12.75">
      <c r="A23">
        <v>18</v>
      </c>
      <c r="B23" s="2">
        <v>39462</v>
      </c>
      <c r="C23" s="9" t="s">
        <v>71</v>
      </c>
      <c r="D23">
        <v>44</v>
      </c>
      <c r="E23" s="4" t="s">
        <v>14</v>
      </c>
      <c r="F23" s="11">
        <v>12</v>
      </c>
      <c r="G23" s="6" t="s">
        <v>72</v>
      </c>
      <c r="H23">
        <v>42</v>
      </c>
      <c r="I23">
        <f t="shared" si="0"/>
        <v>713</v>
      </c>
      <c r="J23" t="s">
        <v>73</v>
      </c>
    </row>
    <row r="24" spans="1:10" ht="12.75">
      <c r="A24">
        <v>19</v>
      </c>
      <c r="B24" s="2">
        <v>39464</v>
      </c>
      <c r="C24" s="9" t="s">
        <v>74</v>
      </c>
      <c r="D24">
        <v>65</v>
      </c>
      <c r="E24" s="4" t="s">
        <v>14</v>
      </c>
      <c r="F24">
        <v>13</v>
      </c>
      <c r="G24" s="6" t="s">
        <v>20</v>
      </c>
      <c r="H24">
        <v>40.2</v>
      </c>
      <c r="I24">
        <f t="shared" si="0"/>
        <v>778</v>
      </c>
      <c r="J24" t="s">
        <v>75</v>
      </c>
    </row>
    <row r="25" spans="1:10" ht="12.75">
      <c r="A25">
        <v>20</v>
      </c>
      <c r="B25" s="2">
        <v>39465</v>
      </c>
      <c r="C25" s="9" t="s">
        <v>76</v>
      </c>
      <c r="D25">
        <v>20</v>
      </c>
      <c r="E25" s="4" t="s">
        <v>14</v>
      </c>
      <c r="F25" s="11">
        <v>12</v>
      </c>
      <c r="G25" s="6" t="s">
        <v>77</v>
      </c>
      <c r="H25">
        <v>38</v>
      </c>
      <c r="I25">
        <f t="shared" si="0"/>
        <v>798</v>
      </c>
      <c r="J25" t="s">
        <v>78</v>
      </c>
    </row>
    <row r="26" spans="1:10" ht="12.75">
      <c r="A26" s="8"/>
      <c r="B26" s="2">
        <v>39465</v>
      </c>
      <c r="C26" s="9" t="s">
        <v>76</v>
      </c>
      <c r="D26">
        <v>40</v>
      </c>
      <c r="E26" s="4" t="s">
        <v>80</v>
      </c>
      <c r="I26">
        <f t="shared" si="0"/>
        <v>798</v>
      </c>
      <c r="J26" t="s">
        <v>79</v>
      </c>
    </row>
    <row r="27" spans="1:10" ht="12.75">
      <c r="A27" s="5">
        <v>21</v>
      </c>
      <c r="B27" s="12">
        <v>39470</v>
      </c>
      <c r="C27" s="9" t="s">
        <v>87</v>
      </c>
      <c r="D27">
        <v>95</v>
      </c>
      <c r="E27" s="4" t="s">
        <v>14</v>
      </c>
      <c r="F27">
        <v>17.7</v>
      </c>
      <c r="G27" s="6" t="s">
        <v>86</v>
      </c>
      <c r="H27">
        <v>54.7</v>
      </c>
      <c r="I27">
        <f t="shared" si="0"/>
        <v>893</v>
      </c>
      <c r="J27" t="s">
        <v>95</v>
      </c>
    </row>
    <row r="28" spans="1:10" ht="12.75">
      <c r="A28">
        <v>22</v>
      </c>
      <c r="B28" s="12">
        <v>39471</v>
      </c>
      <c r="C28" s="9" t="s">
        <v>88</v>
      </c>
      <c r="D28">
        <v>68</v>
      </c>
      <c r="E28" s="4" t="s">
        <v>14</v>
      </c>
      <c r="F28">
        <v>13</v>
      </c>
      <c r="G28" s="6" t="s">
        <v>85</v>
      </c>
      <c r="H28">
        <v>55.8</v>
      </c>
      <c r="I28">
        <f t="shared" si="0"/>
        <v>961</v>
      </c>
      <c r="J28" t="s">
        <v>95</v>
      </c>
    </row>
    <row r="29" spans="1:10" ht="12.75">
      <c r="A29">
        <v>23</v>
      </c>
      <c r="B29" s="12">
        <v>39472</v>
      </c>
      <c r="C29" s="9" t="s">
        <v>89</v>
      </c>
      <c r="D29">
        <v>66</v>
      </c>
      <c r="E29" s="4" t="s">
        <v>14</v>
      </c>
      <c r="F29">
        <v>9.6</v>
      </c>
      <c r="G29" s="6" t="s">
        <v>84</v>
      </c>
      <c r="H29">
        <v>26.6</v>
      </c>
      <c r="I29">
        <f t="shared" si="0"/>
        <v>1027</v>
      </c>
      <c r="J29" t="s">
        <v>94</v>
      </c>
    </row>
    <row r="30" spans="1:10" ht="12.75">
      <c r="A30">
        <v>24</v>
      </c>
      <c r="B30" s="12">
        <v>39473</v>
      </c>
      <c r="C30" s="9" t="s">
        <v>90</v>
      </c>
      <c r="D30">
        <v>73</v>
      </c>
      <c r="E30" s="4" t="s">
        <v>14</v>
      </c>
      <c r="F30">
        <v>10.7</v>
      </c>
      <c r="G30" s="6" t="s">
        <v>84</v>
      </c>
      <c r="H30">
        <v>23.8</v>
      </c>
      <c r="I30">
        <f t="shared" si="0"/>
        <v>1100</v>
      </c>
      <c r="J30" t="s">
        <v>96</v>
      </c>
    </row>
    <row r="31" spans="1:10" ht="12.75">
      <c r="A31">
        <v>25</v>
      </c>
      <c r="B31" s="12">
        <v>39474</v>
      </c>
      <c r="C31" s="9" t="s">
        <v>91</v>
      </c>
      <c r="D31">
        <v>65</v>
      </c>
      <c r="E31" s="4" t="s">
        <v>14</v>
      </c>
      <c r="F31">
        <v>11</v>
      </c>
      <c r="G31" s="6" t="s">
        <v>83</v>
      </c>
      <c r="H31">
        <v>26.9</v>
      </c>
      <c r="I31">
        <f t="shared" si="0"/>
        <v>1165</v>
      </c>
      <c r="J31" t="s">
        <v>96</v>
      </c>
    </row>
    <row r="32" spans="1:10" ht="12.75">
      <c r="A32">
        <v>26</v>
      </c>
      <c r="B32" s="12">
        <v>39475</v>
      </c>
      <c r="C32" s="9" t="s">
        <v>92</v>
      </c>
      <c r="D32">
        <v>42</v>
      </c>
      <c r="E32" s="4" t="s">
        <v>14</v>
      </c>
      <c r="F32">
        <v>11.7</v>
      </c>
      <c r="G32" s="6" t="s">
        <v>82</v>
      </c>
      <c r="H32">
        <v>24.1</v>
      </c>
      <c r="I32">
        <f t="shared" si="0"/>
        <v>1207</v>
      </c>
      <c r="J32" t="s">
        <v>97</v>
      </c>
    </row>
    <row r="33" spans="1:10" ht="12.75">
      <c r="A33">
        <v>27</v>
      </c>
      <c r="B33" s="2">
        <v>39476</v>
      </c>
      <c r="C33" s="9" t="s">
        <v>93</v>
      </c>
      <c r="D33">
        <v>45</v>
      </c>
      <c r="E33" s="4" t="s">
        <v>14</v>
      </c>
      <c r="F33">
        <v>9.9</v>
      </c>
      <c r="G33" s="6" t="s">
        <v>81</v>
      </c>
      <c r="H33">
        <v>21.8</v>
      </c>
      <c r="I33">
        <f t="shared" si="0"/>
        <v>1252</v>
      </c>
      <c r="J33" t="s">
        <v>97</v>
      </c>
    </row>
    <row r="34" spans="1:10" ht="12.75">
      <c r="A34">
        <v>28</v>
      </c>
      <c r="B34" s="2">
        <v>39478</v>
      </c>
      <c r="C34" s="9" t="s">
        <v>98</v>
      </c>
      <c r="D34">
        <v>61</v>
      </c>
      <c r="E34" s="4" t="s">
        <v>14</v>
      </c>
      <c r="F34">
        <v>14.9</v>
      </c>
      <c r="G34" s="6" t="s">
        <v>99</v>
      </c>
      <c r="H34">
        <v>44.8</v>
      </c>
      <c r="I34">
        <f t="shared" si="0"/>
        <v>1313</v>
      </c>
      <c r="J34" t="s">
        <v>100</v>
      </c>
    </row>
    <row r="35" spans="1:10" ht="12.75">
      <c r="A35">
        <v>29</v>
      </c>
      <c r="B35" s="2">
        <v>39448</v>
      </c>
      <c r="C35" s="9" t="s">
        <v>101</v>
      </c>
      <c r="D35">
        <v>68</v>
      </c>
      <c r="E35" s="4" t="s">
        <v>14</v>
      </c>
      <c r="F35">
        <v>11.9</v>
      </c>
      <c r="G35" s="6" t="s">
        <v>102</v>
      </c>
      <c r="H35">
        <v>37.2</v>
      </c>
      <c r="I35">
        <f t="shared" si="0"/>
        <v>1381</v>
      </c>
      <c r="J35" t="s">
        <v>103</v>
      </c>
    </row>
    <row r="36" spans="1:10" ht="12.75">
      <c r="A36">
        <v>30</v>
      </c>
      <c r="B36" s="2">
        <v>39449</v>
      </c>
      <c r="C36" s="9" t="s">
        <v>104</v>
      </c>
      <c r="D36">
        <v>35</v>
      </c>
      <c r="E36" s="4" t="s">
        <v>14</v>
      </c>
      <c r="F36">
        <v>11.3</v>
      </c>
      <c r="G36" s="6" t="s">
        <v>105</v>
      </c>
      <c r="H36">
        <v>25.5</v>
      </c>
      <c r="I36">
        <f t="shared" si="0"/>
        <v>1416</v>
      </c>
      <c r="J36" t="s">
        <v>103</v>
      </c>
    </row>
    <row r="37" spans="1:9" ht="12.75">
      <c r="A37">
        <v>31</v>
      </c>
      <c r="B37" s="2">
        <v>39481</v>
      </c>
      <c r="C37" s="9" t="s">
        <v>106</v>
      </c>
      <c r="D37">
        <v>38</v>
      </c>
      <c r="E37" s="4" t="s">
        <v>14</v>
      </c>
      <c r="F37">
        <v>10.5</v>
      </c>
      <c r="G37" s="6" t="s">
        <v>107</v>
      </c>
      <c r="H37">
        <v>38.5</v>
      </c>
      <c r="I37">
        <f t="shared" si="0"/>
        <v>1454</v>
      </c>
    </row>
    <row r="38" ht="12.75">
      <c r="I38">
        <f t="shared" si="0"/>
        <v>1454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Bj</cp:lastModifiedBy>
  <dcterms:created xsi:type="dcterms:W3CDTF">2007-12-16T23:51:43Z</dcterms:created>
  <dcterms:modified xsi:type="dcterms:W3CDTF">2008-02-04T18:22:11Z</dcterms:modified>
  <cp:category/>
  <cp:version/>
  <cp:contentType/>
  <cp:contentStatus/>
</cp:coreProperties>
</file>