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Perso" sheetId="1" r:id="rId1"/>
  </sheets>
  <definedNames/>
  <calcPr fullCalcOnLoad="1"/>
</workbook>
</file>

<file path=xl/sharedStrings.xml><?xml version="1.0" encoding="utf-8"?>
<sst xmlns="http://schemas.openxmlformats.org/spreadsheetml/2006/main" count="150" uniqueCount="145">
  <si>
    <t>DEX</t>
  </si>
  <si>
    <t>BBA</t>
  </si>
  <si>
    <t>Réflexes</t>
  </si>
  <si>
    <t>Vigueur</t>
  </si>
  <si>
    <t>Volonté</t>
  </si>
  <si>
    <t>Base</t>
  </si>
  <si>
    <t>Caract</t>
  </si>
  <si>
    <t>Autres</t>
  </si>
  <si>
    <t>TOTAL</t>
  </si>
  <si>
    <t>Cométences</t>
  </si>
  <si>
    <t>Acrobatie</t>
  </si>
  <si>
    <t xml:space="preserve">Art de la magie </t>
  </si>
  <si>
    <t>Art psion</t>
  </si>
  <si>
    <t>Bluff</t>
  </si>
  <si>
    <t>Concentration</t>
  </si>
  <si>
    <t>Connaissances(Archi)</t>
  </si>
  <si>
    <t>Connaissances(Folklore)</t>
  </si>
  <si>
    <t>Connaissances(Geo)</t>
  </si>
  <si>
    <t>Connaissances(histoire)</t>
  </si>
  <si>
    <t>Connaissances(Monstre)</t>
  </si>
  <si>
    <t>Connaissances(Mystère)</t>
  </si>
  <si>
    <t>Connaissances(Nature)</t>
  </si>
  <si>
    <t>Connaissances(Noble)</t>
  </si>
  <si>
    <t>Connaissances(Plan)</t>
  </si>
  <si>
    <t>Connaissances(Rel)</t>
  </si>
  <si>
    <t>Contrefaçon</t>
  </si>
  <si>
    <t>Crochetage</t>
  </si>
  <si>
    <t>Décryptage</t>
  </si>
  <si>
    <t>Déguisement</t>
  </si>
  <si>
    <t>Déplacement silencieux</t>
  </si>
  <si>
    <t>Désamorçage/Sabotage</t>
  </si>
  <si>
    <t>Détection</t>
  </si>
  <si>
    <t>Diplomatie</t>
  </si>
  <si>
    <t>Discrétion</t>
  </si>
  <si>
    <t>Dressage</t>
  </si>
  <si>
    <t>Equilibre</t>
  </si>
  <si>
    <t>Equitation</t>
  </si>
  <si>
    <t>Escalade</t>
  </si>
  <si>
    <t>Escamotage</t>
  </si>
  <si>
    <t>Estimation</t>
  </si>
  <si>
    <t>Evasion</t>
  </si>
  <si>
    <t>Fouille</t>
  </si>
  <si>
    <t>Intimidation</t>
  </si>
  <si>
    <t>Maitrise des cordes</t>
  </si>
  <si>
    <t>Natation</t>
  </si>
  <si>
    <t>Perception auditive</t>
  </si>
  <si>
    <t>Premiers secours</t>
  </si>
  <si>
    <t>Psychologie</t>
  </si>
  <si>
    <t>Renseignements</t>
  </si>
  <si>
    <t>Représentation(chant)</t>
  </si>
  <si>
    <t>Saut</t>
  </si>
  <si>
    <t>Savoir bardique</t>
  </si>
  <si>
    <t>Survie</t>
  </si>
  <si>
    <t>Utilisation d'objets magiques</t>
  </si>
  <si>
    <t>Utilisation d'objets psions</t>
  </si>
  <si>
    <t>Mod</t>
  </si>
  <si>
    <t>Degré</t>
  </si>
  <si>
    <t>Connus</t>
  </si>
  <si>
    <t>Par jour</t>
  </si>
  <si>
    <t>CA</t>
  </si>
  <si>
    <t>Armures</t>
  </si>
  <si>
    <t>Sorts niveau</t>
  </si>
  <si>
    <t>Attaque 1</t>
  </si>
  <si>
    <t>Attaque 2</t>
  </si>
  <si>
    <t>Limite</t>
  </si>
  <si>
    <t>Noms</t>
  </si>
  <si>
    <t>Niveau</t>
  </si>
  <si>
    <t xml:space="preserve"> </t>
  </si>
  <si>
    <t>Toucher</t>
  </si>
  <si>
    <t>Dégats</t>
  </si>
  <si>
    <t>Critique</t>
  </si>
  <si>
    <t>NOM</t>
  </si>
  <si>
    <t>CLASSE</t>
  </si>
  <si>
    <t>FORCE</t>
  </si>
  <si>
    <t>DEXTERITE</t>
  </si>
  <si>
    <t>CONSTITUTION</t>
  </si>
  <si>
    <t>INTELLIGENCE</t>
  </si>
  <si>
    <t>SAGESSE</t>
  </si>
  <si>
    <t>CHARISME</t>
  </si>
  <si>
    <t>ALIGNEMENT</t>
  </si>
  <si>
    <t>DIVINITE</t>
  </si>
  <si>
    <t>Valeur</t>
  </si>
  <si>
    <t>PV TOTAL</t>
  </si>
  <si>
    <t>ATTAQUES</t>
  </si>
  <si>
    <t>CAPACITES SPECIALES</t>
  </si>
  <si>
    <t>DONS</t>
  </si>
  <si>
    <t>EQUIPEMENTS</t>
  </si>
  <si>
    <t>Connaissances(explo)</t>
  </si>
  <si>
    <t>Profession (scribe)</t>
  </si>
  <si>
    <t>Marek</t>
  </si>
  <si>
    <t>Pistage</t>
  </si>
  <si>
    <t>Endurance</t>
  </si>
  <si>
    <t>Tir rapide</t>
  </si>
  <si>
    <t>Tir à bout portant</t>
  </si>
  <si>
    <t>empathie sauvage</t>
  </si>
  <si>
    <t>ennemis jurés (morts vivants, créatures monstrueuses)</t>
  </si>
  <si>
    <t>arc long composite +3 de maître</t>
  </si>
  <si>
    <t>+2 contre enchantements</t>
  </si>
  <si>
    <t>Cheval</t>
  </si>
  <si>
    <t>Science de l'initiative</t>
  </si>
  <si>
    <t>19-20*2</t>
  </si>
  <si>
    <t>Ecu en bois</t>
  </si>
  <si>
    <t>Arc long composite</t>
  </si>
  <si>
    <t>1d8+3</t>
  </si>
  <si>
    <t>dague</t>
  </si>
  <si>
    <t>Epée longue +1</t>
  </si>
  <si>
    <t>Chemise de mailles +2</t>
  </si>
  <si>
    <t>EL +1</t>
  </si>
  <si>
    <t>1d8+1</t>
  </si>
  <si>
    <t>Compétences hors classe :</t>
  </si>
  <si>
    <t>Artisanat (bois)</t>
  </si>
  <si>
    <t>Représentation (chant)</t>
  </si>
  <si>
    <t>+4 liés à Endurance</t>
  </si>
  <si>
    <t>Fharlanghn</t>
  </si>
  <si>
    <t>Neutre strict</t>
  </si>
  <si>
    <t>Feu nourri</t>
  </si>
  <si>
    <t>Total : 3</t>
  </si>
  <si>
    <t>Total : 5</t>
  </si>
  <si>
    <t>Course</t>
  </si>
  <si>
    <t>1 (+ rôdeur 6)</t>
  </si>
  <si>
    <t>6 (5 bottes)</t>
  </si>
  <si>
    <t>Marque</t>
  </si>
  <si>
    <t>bottes d'elfe +5 DP</t>
  </si>
  <si>
    <t>20 flèches de sommeil</t>
  </si>
  <si>
    <t>20 flèches acides</t>
  </si>
  <si>
    <t>10 flèches explosives</t>
  </si>
  <si>
    <t>Pistage accéléré</t>
  </si>
  <si>
    <t>Limier professionnel 3</t>
  </si>
  <si>
    <t>Science du critique (arc)</t>
  </si>
  <si>
    <t>1D6 dégâts d'électricité, +2D10 si critique</t>
  </si>
  <si>
    <t xml:space="preserve">Carquois d'Elhonna </t>
  </si>
  <si>
    <t>de la place pour 60 flèches, 18 javelines et 6 arcs</t>
  </si>
  <si>
    <t>30 flèches normales</t>
  </si>
  <si>
    <t>Compagnon animal (pseudodragon)</t>
  </si>
  <si>
    <t>Traqueur infatiguable</t>
  </si>
  <si>
    <t>Ramenez les vivants</t>
  </si>
  <si>
    <t>Sur le qui vive</t>
  </si>
  <si>
    <t>Amulette d'armure naturelle+1</t>
  </si>
  <si>
    <t>bracelets de dextérité +2</t>
  </si>
  <si>
    <t>Bone ring</t>
  </si>
  <si>
    <t>Pendentif d'empathie draconique</t>
  </si>
  <si>
    <t>potion de vol</t>
  </si>
  <si>
    <t>Arc de foudre intense +2</t>
  </si>
  <si>
    <t>anneau de chute de plumes</t>
  </si>
  <si>
    <t>Pseudodragon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</si>
</sst>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8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2.28125" style="0" customWidth="1"/>
    <col min="2" max="2" width="18.7109375" style="0" bestFit="1" customWidth="1"/>
    <col min="3" max="3" width="9.140625" style="0" bestFit="1" customWidth="1"/>
    <col min="4" max="4" width="5.7109375" style="0" customWidth="1"/>
    <col min="5" max="5" width="7.00390625" style="0" customWidth="1"/>
    <col min="6" max="6" width="6.8515625" style="0" customWidth="1"/>
    <col min="7" max="7" width="2.421875" style="13" customWidth="1"/>
    <col min="8" max="13" width="10.7109375" style="0" customWidth="1"/>
    <col min="14" max="14" width="23.00390625" style="0" bestFit="1" customWidth="1"/>
    <col min="15" max="15" width="22.28125" style="0" customWidth="1"/>
    <col min="16" max="25" width="10.7109375" style="0" customWidth="1"/>
  </cols>
  <sheetData>
    <row r="2" spans="2:15" ht="12.75">
      <c r="B2" s="2" t="s">
        <v>71</v>
      </c>
      <c r="C2" s="3" t="s">
        <v>89</v>
      </c>
      <c r="D2" s="3"/>
      <c r="H2" s="16" t="s">
        <v>82</v>
      </c>
      <c r="I2" s="5">
        <v>58</v>
      </c>
      <c r="N2" s="18" t="s">
        <v>84</v>
      </c>
      <c r="O2" s="19" t="s">
        <v>85</v>
      </c>
    </row>
    <row r="3" spans="2:15" ht="12.75">
      <c r="B3" s="2" t="s">
        <v>72</v>
      </c>
      <c r="C3" s="3" t="s">
        <v>127</v>
      </c>
      <c r="D3" s="5" t="s">
        <v>119</v>
      </c>
      <c r="K3" t="s">
        <v>67</v>
      </c>
      <c r="N3" s="12" t="s">
        <v>133</v>
      </c>
      <c r="O3" s="17" t="s">
        <v>90</v>
      </c>
    </row>
    <row r="4" spans="2:15" ht="12.75">
      <c r="B4" s="2" t="s">
        <v>79</v>
      </c>
      <c r="C4" s="5" t="s">
        <v>114</v>
      </c>
      <c r="H4" s="2" t="s">
        <v>59</v>
      </c>
      <c r="I4" s="1" t="s">
        <v>60</v>
      </c>
      <c r="J4" s="1" t="s">
        <v>0</v>
      </c>
      <c r="K4" s="1" t="s">
        <v>7</v>
      </c>
      <c r="N4" s="12" t="s">
        <v>94</v>
      </c>
      <c r="O4" s="17" t="s">
        <v>91</v>
      </c>
    </row>
    <row r="5" spans="2:15" ht="12.75">
      <c r="B5" s="2" t="s">
        <v>80</v>
      </c>
      <c r="C5" s="21" t="s">
        <v>113</v>
      </c>
      <c r="H5" s="8">
        <f>SUM(10,I5:K5)</f>
        <v>24</v>
      </c>
      <c r="I5" s="5">
        <v>9</v>
      </c>
      <c r="J5" s="9">
        <f>D9</f>
        <v>4</v>
      </c>
      <c r="K5" s="5">
        <v>1</v>
      </c>
      <c r="N5" s="12" t="s">
        <v>95</v>
      </c>
      <c r="O5" s="17" t="s">
        <v>92</v>
      </c>
    </row>
    <row r="6" spans="2:15" ht="12.75">
      <c r="B6" s="13"/>
      <c r="C6" s="10"/>
      <c r="N6" s="12" t="s">
        <v>121</v>
      </c>
      <c r="O6" s="17" t="s">
        <v>93</v>
      </c>
    </row>
    <row r="7" spans="3:15" ht="12.75">
      <c r="C7" s="6" t="s">
        <v>81</v>
      </c>
      <c r="D7" t="s">
        <v>55</v>
      </c>
      <c r="I7" t="s">
        <v>62</v>
      </c>
      <c r="J7" t="s">
        <v>63</v>
      </c>
      <c r="K7" s="10"/>
      <c r="N7" s="12" t="s">
        <v>126</v>
      </c>
      <c r="O7" s="17" t="s">
        <v>99</v>
      </c>
    </row>
    <row r="8" spans="2:15" ht="12.75">
      <c r="B8" s="2" t="s">
        <v>73</v>
      </c>
      <c r="C8" s="7">
        <v>16</v>
      </c>
      <c r="D8" s="7">
        <v>3</v>
      </c>
      <c r="H8" s="2" t="s">
        <v>1</v>
      </c>
      <c r="I8" s="7">
        <v>9</v>
      </c>
      <c r="J8" s="7">
        <v>4</v>
      </c>
      <c r="K8" s="7"/>
      <c r="N8" s="27" t="s">
        <v>134</v>
      </c>
      <c r="O8" s="17" t="s">
        <v>115</v>
      </c>
    </row>
    <row r="9" spans="2:15" ht="12.75">
      <c r="B9" s="2" t="s">
        <v>74</v>
      </c>
      <c r="C9" s="7">
        <v>18</v>
      </c>
      <c r="D9" s="7">
        <v>4</v>
      </c>
      <c r="L9" s="10"/>
      <c r="N9" s="12" t="s">
        <v>135</v>
      </c>
      <c r="O9" s="17" t="s">
        <v>118</v>
      </c>
    </row>
    <row r="10" spans="2:15" ht="12.75">
      <c r="B10" s="2" t="s">
        <v>75</v>
      </c>
      <c r="C10" s="7">
        <v>12</v>
      </c>
      <c r="D10" s="7">
        <v>1</v>
      </c>
      <c r="I10" t="s">
        <v>8</v>
      </c>
      <c r="J10" t="s">
        <v>5</v>
      </c>
      <c r="K10" t="s">
        <v>6</v>
      </c>
      <c r="L10" t="s">
        <v>7</v>
      </c>
      <c r="N10" s="12" t="s">
        <v>136</v>
      </c>
      <c r="O10" s="17" t="s">
        <v>128</v>
      </c>
    </row>
    <row r="11" spans="2:12" ht="12.75">
      <c r="B11" s="2" t="s">
        <v>76</v>
      </c>
      <c r="C11" s="7">
        <v>12</v>
      </c>
      <c r="D11" s="7">
        <v>1</v>
      </c>
      <c r="H11" s="2" t="s">
        <v>2</v>
      </c>
      <c r="I11" s="8">
        <f>SUM(J11:L11)</f>
        <v>12</v>
      </c>
      <c r="J11" s="5">
        <v>8</v>
      </c>
      <c r="K11" s="9">
        <f>D9</f>
        <v>4</v>
      </c>
      <c r="L11" s="5"/>
    </row>
    <row r="12" spans="2:12" ht="12.75">
      <c r="B12" s="2" t="s">
        <v>77</v>
      </c>
      <c r="C12" s="7">
        <v>14</v>
      </c>
      <c r="D12" s="7">
        <v>2</v>
      </c>
      <c r="H12" s="2" t="s">
        <v>3</v>
      </c>
      <c r="I12" s="8">
        <f>SUM(J12:L12)</f>
        <v>9</v>
      </c>
      <c r="J12" s="5">
        <v>8</v>
      </c>
      <c r="K12" s="9">
        <v>1</v>
      </c>
      <c r="L12" s="20" t="s">
        <v>112</v>
      </c>
    </row>
    <row r="13" spans="2:16" ht="12.75">
      <c r="B13" s="2" t="s">
        <v>78</v>
      </c>
      <c r="C13" s="7">
        <v>12</v>
      </c>
      <c r="D13" s="7">
        <v>1</v>
      </c>
      <c r="H13" s="2" t="s">
        <v>4</v>
      </c>
      <c r="I13" s="8">
        <f>SUM(J13:L13)</f>
        <v>5</v>
      </c>
      <c r="J13" s="5">
        <v>3</v>
      </c>
      <c r="K13" s="9">
        <v>2</v>
      </c>
      <c r="L13" s="20" t="s">
        <v>97</v>
      </c>
      <c r="N13" s="2" t="s">
        <v>86</v>
      </c>
      <c r="O13" s="1" t="s">
        <v>81</v>
      </c>
      <c r="P13" s="10"/>
    </row>
    <row r="14" spans="14:22" ht="12.75">
      <c r="N14" s="3" t="s">
        <v>96</v>
      </c>
      <c r="O14" s="3"/>
      <c r="P14" s="10"/>
      <c r="U14" s="10"/>
      <c r="V14" s="11"/>
    </row>
    <row r="15" spans="3:22" ht="12.75">
      <c r="C15" s="15"/>
      <c r="D15" t="s">
        <v>64</v>
      </c>
      <c r="E15" s="14">
        <v>10</v>
      </c>
      <c r="F15" s="3"/>
      <c r="H15" s="2" t="s">
        <v>83</v>
      </c>
      <c r="I15" s="1" t="s">
        <v>68</v>
      </c>
      <c r="J15" s="1" t="s">
        <v>69</v>
      </c>
      <c r="K15" s="1" t="s">
        <v>70</v>
      </c>
      <c r="N15" s="3" t="s">
        <v>106</v>
      </c>
      <c r="O15" s="3"/>
      <c r="P15" s="10"/>
      <c r="U15" s="11"/>
      <c r="V15" s="11"/>
    </row>
    <row r="16" spans="2:22" ht="12.75">
      <c r="B16" s="2" t="s">
        <v>9</v>
      </c>
      <c r="C16" s="2" t="s">
        <v>8</v>
      </c>
      <c r="D16" s="2" t="s">
        <v>55</v>
      </c>
      <c r="E16" s="2" t="s">
        <v>56</v>
      </c>
      <c r="F16" s="2" t="s">
        <v>7</v>
      </c>
      <c r="H16" s="28" t="s">
        <v>107</v>
      </c>
      <c r="I16" s="28">
        <v>1</v>
      </c>
      <c r="J16" s="28" t="s">
        <v>108</v>
      </c>
      <c r="K16" s="29" t="s">
        <v>100</v>
      </c>
      <c r="N16" s="3" t="s">
        <v>101</v>
      </c>
      <c r="O16" s="3"/>
      <c r="P16" s="10"/>
      <c r="U16" s="11"/>
      <c r="V16" s="11"/>
    </row>
    <row r="17" spans="2:22" ht="12.75">
      <c r="B17" s="22" t="s">
        <v>10</v>
      </c>
      <c r="C17" s="9">
        <f aca="true" t="shared" si="0" ref="C17:C63">SUM(D17:F17)</f>
        <v>4</v>
      </c>
      <c r="D17" s="9">
        <v>4</v>
      </c>
      <c r="E17" s="5"/>
      <c r="F17" s="5"/>
      <c r="H17" s="28"/>
      <c r="I17" s="28"/>
      <c r="J17" s="28"/>
      <c r="K17" s="29"/>
      <c r="N17" s="3" t="s">
        <v>105</v>
      </c>
      <c r="O17" s="3"/>
      <c r="P17" s="10"/>
      <c r="U17" s="11"/>
      <c r="V17" s="11"/>
    </row>
    <row r="18" spans="2:22" ht="12.75">
      <c r="B18" s="1" t="s">
        <v>11</v>
      </c>
      <c r="C18" s="9">
        <f t="shared" si="0"/>
        <v>1</v>
      </c>
      <c r="D18" s="9">
        <v>1</v>
      </c>
      <c r="E18" s="5"/>
      <c r="F18" s="5"/>
      <c r="H18" s="29" t="s">
        <v>102</v>
      </c>
      <c r="I18" s="30">
        <v>1</v>
      </c>
      <c r="J18" s="30" t="s">
        <v>103</v>
      </c>
      <c r="K18" s="30"/>
      <c r="N18" s="3" t="s">
        <v>98</v>
      </c>
      <c r="O18" s="3"/>
      <c r="P18" s="10"/>
      <c r="U18" s="11"/>
      <c r="V18" s="11"/>
    </row>
    <row r="19" spans="2:22" ht="12.75">
      <c r="B19" s="1" t="s">
        <v>12</v>
      </c>
      <c r="C19" s="9">
        <f t="shared" si="0"/>
        <v>1</v>
      </c>
      <c r="D19" s="9">
        <v>1</v>
      </c>
      <c r="E19" s="5"/>
      <c r="F19" s="5"/>
      <c r="H19" s="29"/>
      <c r="I19" s="31"/>
      <c r="J19" s="31"/>
      <c r="K19" s="31"/>
      <c r="N19" s="3" t="s">
        <v>104</v>
      </c>
      <c r="O19" s="3"/>
      <c r="P19" s="10"/>
      <c r="U19" s="11"/>
      <c r="V19" s="11"/>
    </row>
    <row r="20" spans="2:22" ht="12.75">
      <c r="B20" s="22" t="s">
        <v>13</v>
      </c>
      <c r="C20" s="9">
        <f t="shared" si="0"/>
        <v>0</v>
      </c>
      <c r="D20" s="9"/>
      <c r="E20" s="5"/>
      <c r="F20" s="5"/>
      <c r="N20" s="3" t="s">
        <v>122</v>
      </c>
      <c r="O20" s="3"/>
      <c r="P20" s="10"/>
      <c r="U20" s="11"/>
      <c r="V20" s="11"/>
    </row>
    <row r="21" spans="2:22" ht="12.75">
      <c r="B21" s="22" t="s">
        <v>14</v>
      </c>
      <c r="C21" s="9">
        <f t="shared" si="0"/>
        <v>1</v>
      </c>
      <c r="D21" s="9">
        <v>1</v>
      </c>
      <c r="E21" s="5"/>
      <c r="F21" s="5"/>
      <c r="H21" s="1" t="s">
        <v>61</v>
      </c>
      <c r="I21" s="1" t="s">
        <v>57</v>
      </c>
      <c r="J21" s="1" t="s">
        <v>58</v>
      </c>
      <c r="N21" s="24" t="s">
        <v>123</v>
      </c>
      <c r="P21" s="10"/>
      <c r="U21" s="11"/>
      <c r="V21" s="11"/>
    </row>
    <row r="22" spans="2:22" ht="12.75">
      <c r="B22" s="1" t="s">
        <v>15</v>
      </c>
      <c r="C22" s="9">
        <f t="shared" si="0"/>
        <v>1</v>
      </c>
      <c r="D22" s="9">
        <v>1</v>
      </c>
      <c r="E22" s="5"/>
      <c r="F22" s="5"/>
      <c r="H22" s="5">
        <v>1</v>
      </c>
      <c r="I22" s="5">
        <v>2</v>
      </c>
      <c r="J22" s="5">
        <v>2</v>
      </c>
      <c r="N22" s="24" t="s">
        <v>124</v>
      </c>
      <c r="U22" s="11"/>
      <c r="V22" s="11"/>
    </row>
    <row r="23" spans="2:22" ht="12.75">
      <c r="B23" s="1" t="s">
        <v>16</v>
      </c>
      <c r="C23" s="9">
        <f t="shared" si="0"/>
        <v>1</v>
      </c>
      <c r="D23" s="9">
        <v>1</v>
      </c>
      <c r="E23" s="5"/>
      <c r="F23" s="5"/>
      <c r="H23" s="5">
        <v>2</v>
      </c>
      <c r="I23" s="5">
        <v>1</v>
      </c>
      <c r="J23" s="5">
        <v>1</v>
      </c>
      <c r="N23" s="24" t="s">
        <v>125</v>
      </c>
      <c r="S23" s="11"/>
      <c r="T23" s="11"/>
      <c r="U23" s="11"/>
      <c r="V23" s="11"/>
    </row>
    <row r="24" spans="2:22" ht="12.75">
      <c r="B24" s="22" t="s">
        <v>17</v>
      </c>
      <c r="C24" s="9">
        <f t="shared" si="0"/>
        <v>10</v>
      </c>
      <c r="D24" s="9">
        <v>1</v>
      </c>
      <c r="E24" s="5">
        <v>9</v>
      </c>
      <c r="F24" s="5"/>
      <c r="H24" s="5">
        <v>3</v>
      </c>
      <c r="I24" s="5"/>
      <c r="J24" s="5"/>
      <c r="N24" s="24" t="s">
        <v>132</v>
      </c>
      <c r="S24" s="11"/>
      <c r="T24" s="11"/>
      <c r="U24" s="11"/>
      <c r="V24" s="11"/>
    </row>
    <row r="25" spans="2:22" ht="12.75">
      <c r="B25" s="1" t="s">
        <v>18</v>
      </c>
      <c r="C25" s="9">
        <f t="shared" si="0"/>
        <v>1</v>
      </c>
      <c r="D25" s="9">
        <v>1</v>
      </c>
      <c r="E25" s="5"/>
      <c r="F25" s="5"/>
      <c r="H25" s="5">
        <v>4</v>
      </c>
      <c r="I25" s="5"/>
      <c r="J25" s="5"/>
      <c r="V25" s="11"/>
    </row>
    <row r="26" spans="2:22" ht="12.75">
      <c r="B26" s="1" t="s">
        <v>19</v>
      </c>
      <c r="C26" s="9">
        <f t="shared" si="0"/>
        <v>1</v>
      </c>
      <c r="D26" s="9">
        <v>1</v>
      </c>
      <c r="E26" s="5"/>
      <c r="F26" s="5"/>
      <c r="H26" s="5">
        <v>5</v>
      </c>
      <c r="I26" s="5"/>
      <c r="J26" s="5"/>
      <c r="N26" s="25" t="s">
        <v>142</v>
      </c>
      <c r="O26" t="s">
        <v>129</v>
      </c>
      <c r="V26" s="11"/>
    </row>
    <row r="27" spans="2:22" ht="12.75">
      <c r="B27" s="1" t="s">
        <v>20</v>
      </c>
      <c r="C27" s="9">
        <f>SUM(D27:F27)</f>
        <v>1</v>
      </c>
      <c r="D27" s="9">
        <v>1</v>
      </c>
      <c r="E27" s="5"/>
      <c r="F27" s="5"/>
      <c r="H27" s="5">
        <v>6</v>
      </c>
      <c r="I27" s="5"/>
      <c r="J27" s="5"/>
      <c r="N27" s="26"/>
      <c r="V27" s="11"/>
    </row>
    <row r="28" spans="2:15" ht="12.75">
      <c r="B28" s="22" t="s">
        <v>21</v>
      </c>
      <c r="C28" s="9">
        <f t="shared" si="0"/>
        <v>10</v>
      </c>
      <c r="D28" s="9">
        <v>1</v>
      </c>
      <c r="E28" s="5">
        <v>9</v>
      </c>
      <c r="F28" s="5"/>
      <c r="H28" s="5">
        <v>7</v>
      </c>
      <c r="I28" s="5"/>
      <c r="J28" s="5"/>
      <c r="N28" t="s">
        <v>130</v>
      </c>
      <c r="O28" t="s">
        <v>131</v>
      </c>
    </row>
    <row r="29" spans="2:14" ht="12.75">
      <c r="B29" s="1" t="s">
        <v>22</v>
      </c>
      <c r="C29" s="9">
        <f t="shared" si="0"/>
        <v>1</v>
      </c>
      <c r="D29" s="9">
        <v>1</v>
      </c>
      <c r="E29" s="5"/>
      <c r="F29" s="5"/>
      <c r="H29" s="5">
        <v>8</v>
      </c>
      <c r="I29" s="5"/>
      <c r="J29" s="5"/>
      <c r="N29" t="s">
        <v>137</v>
      </c>
    </row>
    <row r="30" spans="2:14" ht="12.75">
      <c r="B30" s="1" t="s">
        <v>23</v>
      </c>
      <c r="C30" s="9">
        <f t="shared" si="0"/>
        <v>1</v>
      </c>
      <c r="D30" s="9">
        <v>1</v>
      </c>
      <c r="E30" s="5"/>
      <c r="F30" s="5"/>
      <c r="H30" s="5">
        <v>9</v>
      </c>
      <c r="I30" s="5"/>
      <c r="J30" s="5"/>
      <c r="N30" t="s">
        <v>138</v>
      </c>
    </row>
    <row r="31" spans="2:14" ht="12.75">
      <c r="B31" s="1" t="s">
        <v>87</v>
      </c>
      <c r="C31" s="9">
        <f t="shared" si="0"/>
        <v>1</v>
      </c>
      <c r="D31" s="9">
        <v>1</v>
      </c>
      <c r="E31" s="5"/>
      <c r="F31" s="5"/>
      <c r="N31" t="s">
        <v>139</v>
      </c>
    </row>
    <row r="32" spans="2:14" ht="12.75">
      <c r="B32" s="1" t="s">
        <v>24</v>
      </c>
      <c r="C32" s="9">
        <f>SUM(D32:F32)</f>
        <v>1</v>
      </c>
      <c r="D32" s="9">
        <v>1</v>
      </c>
      <c r="E32" s="5"/>
      <c r="F32" s="5"/>
      <c r="H32" s="1" t="s">
        <v>66</v>
      </c>
      <c r="I32" s="1" t="s">
        <v>65</v>
      </c>
      <c r="L32" t="s">
        <v>144</v>
      </c>
      <c r="N32" t="s">
        <v>140</v>
      </c>
    </row>
    <row r="33" spans="2:14" ht="12.75">
      <c r="B33" s="22" t="s">
        <v>25</v>
      </c>
      <c r="C33" s="9">
        <f t="shared" si="0"/>
        <v>1</v>
      </c>
      <c r="D33" s="9">
        <v>1</v>
      </c>
      <c r="E33" s="5"/>
      <c r="F33" s="5"/>
      <c r="H33" s="3"/>
      <c r="I33" s="3"/>
      <c r="N33" t="s">
        <v>141</v>
      </c>
    </row>
    <row r="34" spans="2:19" ht="12.75">
      <c r="B34" s="1" t="s">
        <v>26</v>
      </c>
      <c r="C34" s="9">
        <f t="shared" si="0"/>
        <v>4</v>
      </c>
      <c r="D34" s="9">
        <v>4</v>
      </c>
      <c r="E34" s="5"/>
      <c r="F34" s="5"/>
      <c r="H34" s="3"/>
      <c r="I34" s="3"/>
      <c r="N34" t="s">
        <v>143</v>
      </c>
      <c r="S34" s="4"/>
    </row>
    <row r="35" spans="2:9" ht="12.75">
      <c r="B35" s="1" t="s">
        <v>27</v>
      </c>
      <c r="C35" s="9">
        <f t="shared" si="0"/>
        <v>1</v>
      </c>
      <c r="D35" s="9">
        <v>1</v>
      </c>
      <c r="E35" s="5"/>
      <c r="F35" s="5"/>
      <c r="H35" s="3"/>
      <c r="I35" s="3"/>
    </row>
    <row r="36" spans="2:10" ht="12.75">
      <c r="B36" s="22" t="s">
        <v>28</v>
      </c>
      <c r="C36" s="9">
        <f t="shared" si="0"/>
        <v>0</v>
      </c>
      <c r="D36" s="9"/>
      <c r="E36" s="5"/>
      <c r="F36" s="5"/>
      <c r="H36" s="3"/>
      <c r="I36" s="3"/>
      <c r="J36" s="10"/>
    </row>
    <row r="37" spans="2:10" ht="12.75">
      <c r="B37" s="22" t="s">
        <v>29</v>
      </c>
      <c r="C37" s="9">
        <f t="shared" si="0"/>
        <v>11</v>
      </c>
      <c r="D37" s="9">
        <v>4</v>
      </c>
      <c r="E37" s="5">
        <v>7</v>
      </c>
      <c r="F37" s="5" t="s">
        <v>120</v>
      </c>
      <c r="H37" s="3"/>
      <c r="I37" s="3"/>
      <c r="J37" s="10"/>
    </row>
    <row r="38" spans="2:10" ht="12.75">
      <c r="B38" s="22" t="s">
        <v>30</v>
      </c>
      <c r="C38" s="9">
        <f t="shared" si="0"/>
        <v>1</v>
      </c>
      <c r="D38" s="9">
        <v>1</v>
      </c>
      <c r="E38" s="5"/>
      <c r="F38" s="5"/>
      <c r="H38" s="3"/>
      <c r="I38" s="3"/>
      <c r="J38" s="10"/>
    </row>
    <row r="39" spans="2:9" ht="12.75">
      <c r="B39" s="22" t="s">
        <v>31</v>
      </c>
      <c r="C39" s="9">
        <f t="shared" si="0"/>
        <v>7</v>
      </c>
      <c r="D39" s="9">
        <v>2</v>
      </c>
      <c r="E39" s="5">
        <v>4</v>
      </c>
      <c r="F39" s="5">
        <v>1</v>
      </c>
      <c r="H39" s="3"/>
      <c r="I39" s="3"/>
    </row>
    <row r="40" spans="2:9" ht="12.75">
      <c r="B40" s="22" t="s">
        <v>32</v>
      </c>
      <c r="C40" s="9">
        <f t="shared" si="0"/>
        <v>6</v>
      </c>
      <c r="D40" s="9">
        <v>2</v>
      </c>
      <c r="E40" s="5">
        <v>2</v>
      </c>
      <c r="F40" s="5">
        <v>2</v>
      </c>
      <c r="H40" s="3"/>
      <c r="I40" s="3"/>
    </row>
    <row r="41" spans="2:9" ht="12.75">
      <c r="B41" s="22" t="s">
        <v>33</v>
      </c>
      <c r="C41" s="9">
        <f t="shared" si="0"/>
        <v>8</v>
      </c>
      <c r="D41" s="9">
        <v>4</v>
      </c>
      <c r="E41" s="5">
        <v>4</v>
      </c>
      <c r="F41" s="5"/>
      <c r="H41" s="3"/>
      <c r="I41" s="3"/>
    </row>
    <row r="42" spans="2:6" ht="12.75">
      <c r="B42" s="1" t="s">
        <v>34</v>
      </c>
      <c r="C42" s="9">
        <f t="shared" si="0"/>
        <v>8</v>
      </c>
      <c r="D42" s="9"/>
      <c r="E42" s="5">
        <v>8</v>
      </c>
      <c r="F42" s="5"/>
    </row>
    <row r="43" spans="2:6" ht="12.75">
      <c r="B43" s="1" t="s">
        <v>35</v>
      </c>
      <c r="C43" s="9">
        <f t="shared" si="0"/>
        <v>6</v>
      </c>
      <c r="D43" s="9">
        <v>4</v>
      </c>
      <c r="E43" s="5">
        <v>2</v>
      </c>
      <c r="F43" s="5"/>
    </row>
    <row r="44" spans="2:6" ht="12.75">
      <c r="B44" s="22" t="s">
        <v>36</v>
      </c>
      <c r="C44" s="9">
        <f t="shared" si="0"/>
        <v>11</v>
      </c>
      <c r="D44" s="9">
        <v>4</v>
      </c>
      <c r="E44" s="5">
        <v>7</v>
      </c>
      <c r="F44" s="5"/>
    </row>
    <row r="45" spans="2:6" ht="12.75">
      <c r="B45" s="22" t="s">
        <v>37</v>
      </c>
      <c r="C45" s="9">
        <f t="shared" si="0"/>
        <v>10</v>
      </c>
      <c r="D45" s="9">
        <v>3</v>
      </c>
      <c r="E45" s="5">
        <v>7</v>
      </c>
      <c r="F45" s="5"/>
    </row>
    <row r="46" spans="2:6" ht="12.75">
      <c r="B46" s="1" t="s">
        <v>38</v>
      </c>
      <c r="C46" s="9">
        <f t="shared" si="0"/>
        <v>4</v>
      </c>
      <c r="D46" s="9">
        <v>4</v>
      </c>
      <c r="E46" s="5"/>
      <c r="F46" s="5"/>
    </row>
    <row r="47" spans="2:6" ht="12.75">
      <c r="B47" s="22" t="s">
        <v>39</v>
      </c>
      <c r="C47" s="9">
        <f t="shared" si="0"/>
        <v>1</v>
      </c>
      <c r="D47" s="9">
        <v>1</v>
      </c>
      <c r="E47" s="5"/>
      <c r="F47" s="5"/>
    </row>
    <row r="48" spans="2:6" ht="12.75">
      <c r="B48" s="1" t="s">
        <v>40</v>
      </c>
      <c r="C48" s="9">
        <f t="shared" si="0"/>
        <v>4</v>
      </c>
      <c r="D48" s="9">
        <v>4</v>
      </c>
      <c r="E48" s="5"/>
      <c r="F48" s="5"/>
    </row>
    <row r="49" spans="2:6" ht="12.75">
      <c r="B49" s="22" t="s">
        <v>41</v>
      </c>
      <c r="C49" s="9">
        <f t="shared" si="0"/>
        <v>2</v>
      </c>
      <c r="D49" s="9">
        <v>1</v>
      </c>
      <c r="E49" s="5"/>
      <c r="F49" s="5">
        <v>1</v>
      </c>
    </row>
    <row r="50" spans="2:6" ht="12.75">
      <c r="B50" s="22" t="s">
        <v>42</v>
      </c>
      <c r="C50" s="9">
        <f t="shared" si="0"/>
        <v>7</v>
      </c>
      <c r="D50" s="9"/>
      <c r="E50" s="5">
        <v>7</v>
      </c>
      <c r="F50" s="5"/>
    </row>
    <row r="51" spans="2:6" ht="12.75">
      <c r="B51" s="22" t="s">
        <v>43</v>
      </c>
      <c r="C51" s="9">
        <f t="shared" si="0"/>
        <v>7</v>
      </c>
      <c r="D51" s="9">
        <v>4</v>
      </c>
      <c r="E51" s="5">
        <v>3</v>
      </c>
      <c r="F51" s="5"/>
    </row>
    <row r="52" spans="2:6" ht="12.75">
      <c r="B52" s="22" t="s">
        <v>44</v>
      </c>
      <c r="C52" s="9">
        <f t="shared" si="0"/>
        <v>5</v>
      </c>
      <c r="D52" s="9">
        <v>3</v>
      </c>
      <c r="E52" s="5">
        <v>2</v>
      </c>
      <c r="F52" s="5"/>
    </row>
    <row r="53" spans="2:6" ht="12.75">
      <c r="B53" s="22" t="s">
        <v>45</v>
      </c>
      <c r="C53" s="9">
        <f t="shared" si="0"/>
        <v>8</v>
      </c>
      <c r="D53" s="9">
        <v>2</v>
      </c>
      <c r="E53" s="5">
        <v>5</v>
      </c>
      <c r="F53" s="5">
        <v>1</v>
      </c>
    </row>
    <row r="54" spans="2:6" ht="12.75">
      <c r="B54" s="22" t="s">
        <v>88</v>
      </c>
      <c r="C54" s="9">
        <f t="shared" si="0"/>
        <v>2</v>
      </c>
      <c r="D54" s="9">
        <v>2</v>
      </c>
      <c r="E54" s="5"/>
      <c r="F54" s="5"/>
    </row>
    <row r="55" spans="2:6" ht="12.75">
      <c r="B55" s="22" t="s">
        <v>46</v>
      </c>
      <c r="C55" s="9">
        <f t="shared" si="0"/>
        <v>2</v>
      </c>
      <c r="D55" s="9">
        <v>2</v>
      </c>
      <c r="E55" s="5">
        <v>0</v>
      </c>
      <c r="F55" s="5"/>
    </row>
    <row r="56" spans="2:6" ht="12.75">
      <c r="B56" s="22" t="s">
        <v>47</v>
      </c>
      <c r="C56" s="9">
        <f t="shared" si="0"/>
        <v>2</v>
      </c>
      <c r="D56" s="9">
        <v>2</v>
      </c>
      <c r="E56" s="5"/>
      <c r="F56" s="5"/>
    </row>
    <row r="57" spans="2:6" ht="12.75">
      <c r="B57" s="22" t="s">
        <v>48</v>
      </c>
      <c r="C57" s="9">
        <f t="shared" si="0"/>
        <v>4</v>
      </c>
      <c r="D57" s="9"/>
      <c r="E57" s="5">
        <v>2</v>
      </c>
      <c r="F57" s="5">
        <v>2</v>
      </c>
    </row>
    <row r="58" spans="2:6" ht="12.75">
      <c r="B58" s="1" t="s">
        <v>49</v>
      </c>
      <c r="C58" s="9">
        <f t="shared" si="0"/>
        <v>3</v>
      </c>
      <c r="D58" s="9">
        <v>3</v>
      </c>
      <c r="E58" s="5"/>
      <c r="F58" s="5"/>
    </row>
    <row r="59" spans="2:6" ht="12.75">
      <c r="B59" s="22" t="s">
        <v>50</v>
      </c>
      <c r="C59" s="9">
        <f t="shared" si="0"/>
        <v>5</v>
      </c>
      <c r="D59" s="9">
        <v>3</v>
      </c>
      <c r="E59" s="5">
        <v>2</v>
      </c>
      <c r="F59" s="5"/>
    </row>
    <row r="60" spans="2:6" ht="12.75">
      <c r="B60" s="1" t="s">
        <v>51</v>
      </c>
      <c r="C60" s="9">
        <f t="shared" si="0"/>
        <v>0</v>
      </c>
      <c r="D60" s="9"/>
      <c r="E60" s="5"/>
      <c r="F60" s="5"/>
    </row>
    <row r="61" spans="2:6" ht="12.75">
      <c r="B61" s="22" t="s">
        <v>52</v>
      </c>
      <c r="C61" s="9">
        <f t="shared" si="0"/>
        <v>10</v>
      </c>
      <c r="D61" s="9">
        <v>2</v>
      </c>
      <c r="E61" s="5">
        <v>8</v>
      </c>
      <c r="F61" s="5"/>
    </row>
    <row r="62" spans="2:6" ht="12.75">
      <c r="B62" s="1" t="s">
        <v>53</v>
      </c>
      <c r="C62" s="9">
        <f t="shared" si="0"/>
        <v>0</v>
      </c>
      <c r="D62" s="9"/>
      <c r="E62" s="5"/>
      <c r="F62" s="5"/>
    </row>
    <row r="63" spans="2:6" ht="12.75">
      <c r="B63" s="1" t="s">
        <v>54</v>
      </c>
      <c r="C63" s="9">
        <f t="shared" si="0"/>
        <v>0</v>
      </c>
      <c r="D63" s="9"/>
      <c r="E63" s="5"/>
      <c r="F63" s="5"/>
    </row>
    <row r="65" ht="12.75">
      <c r="B65" t="s">
        <v>109</v>
      </c>
    </row>
    <row r="67" spans="3:7" ht="12.75">
      <c r="C67" s="23" t="s">
        <v>110</v>
      </c>
      <c r="F67">
        <v>4</v>
      </c>
      <c r="G67" s="13" t="s">
        <v>117</v>
      </c>
    </row>
    <row r="68" spans="3:7" ht="12.75">
      <c r="C68" t="s">
        <v>111</v>
      </c>
      <c r="F68">
        <v>6</v>
      </c>
      <c r="G68" s="13" t="s">
        <v>116</v>
      </c>
    </row>
  </sheetData>
  <sheetProtection/>
  <mergeCells count="8">
    <mergeCell ref="J16:J17"/>
    <mergeCell ref="K16:K17"/>
    <mergeCell ref="H18:H19"/>
    <mergeCell ref="I18:I19"/>
    <mergeCell ref="J18:J19"/>
    <mergeCell ref="K18:K19"/>
    <mergeCell ref="H16:H17"/>
    <mergeCell ref="I16:I17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 Chat</cp:lastModifiedBy>
  <dcterms:created xsi:type="dcterms:W3CDTF">2006-07-23T12:39:42Z</dcterms:created>
  <dcterms:modified xsi:type="dcterms:W3CDTF">2008-12-17T19:00:03Z</dcterms:modified>
  <cp:category/>
  <cp:version/>
  <cp:contentType/>
  <cp:contentStatus/>
</cp:coreProperties>
</file>