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مفتش المصالح المادية  الدرجة 09" sheetId="1" r:id="rId1"/>
  </sheets>
  <definedNames/>
  <calcPr fullCalcOnLoad="1"/>
</workbook>
</file>

<file path=xl/sharedStrings.xml><?xml version="1.0" encoding="utf-8"?>
<sst xmlns="http://schemas.openxmlformats.org/spreadsheetml/2006/main" count="141" uniqueCount="89">
  <si>
    <t>AMZIL         DRISS</t>
  </si>
  <si>
    <t>KESMI         DRISS</t>
  </si>
  <si>
    <t>RABHI   MOHAMMED</t>
  </si>
  <si>
    <t>SYAH      AZIZ</t>
  </si>
  <si>
    <t>KERKOURI   AHMED</t>
  </si>
  <si>
    <t>JOUIED    MOHAMMED SAID</t>
  </si>
  <si>
    <t>HAIDAR     EL HOUSSINE</t>
  </si>
  <si>
    <t>SAID          MOHAMED</t>
  </si>
  <si>
    <t>AZOUKA     ABDELKRIM</t>
  </si>
  <si>
    <t>الرقم المالي</t>
  </si>
  <si>
    <t>الاسم و النسب</t>
  </si>
  <si>
    <t>مقر العمل</t>
  </si>
  <si>
    <t>تاريخ التوطيف</t>
  </si>
  <si>
    <t>تاريخ التسمية</t>
  </si>
  <si>
    <t xml:space="preserve"> المجموع النقط الادرية</t>
  </si>
  <si>
    <t>الاقدمية في الادارة</t>
  </si>
  <si>
    <t xml:space="preserve">الاقدمية في الدرجة </t>
  </si>
  <si>
    <t>المجموع العام</t>
  </si>
  <si>
    <t>الترتيب العام</t>
  </si>
  <si>
    <t>قرار اللجنة</t>
  </si>
  <si>
    <t>ملاحظات</t>
  </si>
  <si>
    <t>يرقى</t>
  </si>
  <si>
    <t>المحمدية</t>
  </si>
  <si>
    <t>الدار البيضاء أنفا</t>
  </si>
  <si>
    <t>مراكش المنارة</t>
  </si>
  <si>
    <t>الـــرباط</t>
  </si>
  <si>
    <t>نيابة فاس</t>
  </si>
  <si>
    <t>KAZDARI       MOHAMED</t>
  </si>
  <si>
    <t>CHAOUI        MOHAMED</t>
  </si>
  <si>
    <t>الحسيمة</t>
  </si>
  <si>
    <t>KANOUN        MOHAMED</t>
  </si>
  <si>
    <t>شيشاوة</t>
  </si>
  <si>
    <t>RACHID        ABDELLATIF</t>
  </si>
  <si>
    <t>النواصر</t>
  </si>
  <si>
    <t>AKBOUB        BRAHIM</t>
  </si>
  <si>
    <t>إنزكان ايت ملــول</t>
  </si>
  <si>
    <t>BEKKAOUI     NOUZHA</t>
  </si>
  <si>
    <t>EL HAYAD     MOHAMMED</t>
  </si>
  <si>
    <t>ســـلا</t>
  </si>
  <si>
    <t>BENRACHAD    MOHAMMED</t>
  </si>
  <si>
    <t>طنجة أصيـلة</t>
  </si>
  <si>
    <t>EL HABLOUJ   MOHAMED</t>
  </si>
  <si>
    <t>تارودانت</t>
  </si>
  <si>
    <t>MAZILI        SAMIRA</t>
  </si>
  <si>
    <t>الجديدة</t>
  </si>
  <si>
    <t>HIMYA        HABIBA</t>
  </si>
  <si>
    <t>مولاي رشيد</t>
  </si>
  <si>
    <t>EL BOUZAIDI TIALI     MOHAMED</t>
  </si>
  <si>
    <t>تطوان</t>
  </si>
  <si>
    <t>LABRAHMI   M HAMMED</t>
  </si>
  <si>
    <t>BOUMAKRAT           AMAR</t>
  </si>
  <si>
    <t>الخميسات</t>
  </si>
  <si>
    <t>MOUSSAID     FATIMA</t>
  </si>
  <si>
    <t>NARISSE    OMAR</t>
  </si>
  <si>
    <t>KHARBAOUI    AICHA</t>
  </si>
  <si>
    <t>الصخيرات تمارة</t>
  </si>
  <si>
    <t>ABARRI     MOHSSINE</t>
  </si>
  <si>
    <t>ZITOUNI    MOHAMED</t>
  </si>
  <si>
    <t>EL BOUHTADI         ABDERRAHIM</t>
  </si>
  <si>
    <t xml:space="preserve"> عين الشق</t>
  </si>
  <si>
    <t>ZOHAR   MOHAMMED</t>
  </si>
  <si>
    <t>JAIFI   LAHOUSSINE</t>
  </si>
  <si>
    <t>اكادير اداوتنـان</t>
  </si>
  <si>
    <t>FAROUQI    MOHAMMED</t>
  </si>
  <si>
    <t>شتـوكة ايــت بـهاء</t>
  </si>
  <si>
    <t>GOURRAMEN    NEZHA</t>
  </si>
  <si>
    <t>EL HAFIANE          AHMED</t>
  </si>
  <si>
    <t>BEN SEFIA           ABDERRAHIM</t>
  </si>
  <si>
    <t>MIFTAH     AZIZI</t>
  </si>
  <si>
    <t>MRIMI         NAIM</t>
  </si>
  <si>
    <t>وجدة انجاد</t>
  </si>
  <si>
    <t>OMRI         FATIHA</t>
  </si>
  <si>
    <t>القنيطرة</t>
  </si>
  <si>
    <t>MEHDAOUI   KHALID</t>
  </si>
  <si>
    <t>EL  ANSARI  ABDELLAH</t>
  </si>
  <si>
    <t>إيفرن</t>
  </si>
  <si>
    <t>BENJELLOUN          KHALID</t>
  </si>
  <si>
    <t>فاس جديد دار الدبيبغ</t>
  </si>
  <si>
    <t>لائحة المستوفين لشروط الترقي بالاختيار برسم سنة 2009 من مفتش المصالح المادية والمالية الدرجة 1 إلى  الدرجة الممتازة</t>
  </si>
  <si>
    <t>وجدة انجــاد</t>
  </si>
  <si>
    <t>سيدي البرنوصي</t>
  </si>
  <si>
    <t>مكناس</t>
  </si>
  <si>
    <t>الفحص أنجرة</t>
  </si>
  <si>
    <t>الحاجب</t>
  </si>
  <si>
    <t>الصويرة</t>
  </si>
  <si>
    <t>يؤجل</t>
  </si>
  <si>
    <t>YOUNOUSSE ABDESALEM</t>
  </si>
  <si>
    <t>ملاحظة:</t>
  </si>
  <si>
    <t>هده اللائحة تعدل اللائحة المؤرخة في: 25اكتوبر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</si>
</sst>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22"/>
      <name val="Arial"/>
      <family val="0"/>
    </font>
    <font>
      <b/>
      <sz val="13.5"/>
      <name val="MS Sans Serif"/>
      <family val="2"/>
    </font>
    <font>
      <sz val="13.5"/>
      <name val="Arial"/>
      <family val="0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7" fillId="33" borderId="10" xfId="51" applyFont="1" applyFill="1" applyBorder="1" applyAlignment="1">
      <alignment horizontal="center" vertical="center"/>
      <protection/>
    </xf>
    <xf numFmtId="14" fontId="7" fillId="33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NumberFormat="1" applyFont="1" applyFill="1" applyBorder="1" applyAlignment="1">
      <alignment horizontal="center" vertical="center" wrapText="1" shrinkToFi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wrapText="1"/>
      <protection/>
    </xf>
    <xf numFmtId="14" fontId="1" fillId="0" borderId="10" xfId="50" applyNumberFormat="1" applyFont="1" applyFill="1" applyBorder="1" applyAlignment="1">
      <alignment horizontal="center" wrapText="1"/>
      <protection/>
    </xf>
    <xf numFmtId="0" fontId="1" fillId="0" borderId="10" xfId="50" applyBorder="1">
      <alignment/>
      <protection/>
    </xf>
    <xf numFmtId="0" fontId="0" fillId="0" borderId="0" xfId="0" applyAlignment="1">
      <alignment horizontal="center"/>
    </xf>
    <xf numFmtId="0" fontId="1" fillId="0" borderId="10" xfId="50" applyBorder="1" applyAlignment="1">
      <alignment horizontal="center"/>
      <protection/>
    </xf>
    <xf numFmtId="0" fontId="9" fillId="0" borderId="10" xfId="50" applyFont="1" applyFill="1" applyBorder="1" applyAlignment="1">
      <alignment horizontal="center" wrapText="1"/>
      <protection/>
    </xf>
    <xf numFmtId="0" fontId="3" fillId="0" borderId="0" xfId="0" applyNumberFormat="1" applyFont="1" applyAlignment="1">
      <alignment horizontal="center"/>
    </xf>
    <xf numFmtId="0" fontId="1" fillId="0" borderId="10" xfId="50" applyNumberFormat="1" applyFont="1" applyFill="1" applyBorder="1" applyAlignment="1">
      <alignment horizontal="center" wrapText="1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008" xfId="50"/>
    <cellStyle name="Normal_Feuil1_2008 1ER GR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rightToLeft="1" tabSelected="1" zoomScalePageLayoutView="0" workbookViewId="0" topLeftCell="A1">
      <selection activeCell="A4" sqref="A4:L4"/>
    </sheetView>
  </sheetViews>
  <sheetFormatPr defaultColWidth="11.421875" defaultRowHeight="12.75"/>
  <cols>
    <col min="1" max="1" width="11.57421875" style="0" bestFit="1" customWidth="1"/>
    <col min="2" max="2" width="32.140625" style="0" customWidth="1"/>
    <col min="3" max="3" width="19.8515625" style="0" customWidth="1"/>
    <col min="4" max="4" width="11.57421875" style="0" bestFit="1" customWidth="1"/>
    <col min="5" max="5" width="12.00390625" style="0" customWidth="1"/>
    <col min="6" max="6" width="11.8515625" style="21" customWidth="1"/>
    <col min="7" max="7" width="10.8515625" style="0" customWidth="1"/>
    <col min="8" max="8" width="10.00390625" style="0" customWidth="1"/>
    <col min="10" max="10" width="8.57421875" style="0" bestFit="1" customWidth="1"/>
    <col min="11" max="11" width="13.28125" style="0" customWidth="1"/>
  </cols>
  <sheetData>
    <row r="1" spans="1:11" ht="18">
      <c r="A1" s="1"/>
      <c r="B1" s="1"/>
      <c r="C1" s="1"/>
      <c r="D1" s="1"/>
      <c r="E1" s="1"/>
      <c r="F1" s="18"/>
      <c r="G1" s="1"/>
      <c r="H1" s="1"/>
      <c r="I1" s="1"/>
      <c r="J1" s="1"/>
      <c r="K1" s="1"/>
    </row>
    <row r="2" spans="1:11" ht="27">
      <c r="A2" s="1"/>
      <c r="B2" s="2"/>
      <c r="C2" s="3"/>
      <c r="D2" s="4"/>
      <c r="E2" s="3"/>
      <c r="F2" s="18"/>
      <c r="G2" s="3"/>
      <c r="H2" s="1"/>
      <c r="I2" s="1"/>
      <c r="J2" s="1"/>
      <c r="K2" s="1"/>
    </row>
    <row r="3" spans="1:11" ht="18">
      <c r="A3" s="1"/>
      <c r="B3" s="2"/>
      <c r="C3" s="3"/>
      <c r="D3" s="3"/>
      <c r="E3" s="3"/>
      <c r="F3" s="18"/>
      <c r="G3" s="3"/>
      <c r="H3" s="1"/>
      <c r="I3" s="1"/>
      <c r="J3" s="1"/>
      <c r="K3" s="1"/>
    </row>
    <row r="4" spans="1:12" s="5" customFormat="1" ht="19.5">
      <c r="A4" s="22" t="s">
        <v>78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12" ht="54">
      <c r="A6" s="6" t="s">
        <v>9</v>
      </c>
      <c r="B6" s="6" t="s">
        <v>10</v>
      </c>
      <c r="C6" s="6" t="s">
        <v>11</v>
      </c>
      <c r="D6" s="7" t="s">
        <v>12</v>
      </c>
      <c r="E6" s="7" t="s">
        <v>13</v>
      </c>
      <c r="F6" s="9" t="s">
        <v>14</v>
      </c>
      <c r="G6" s="8" t="s">
        <v>15</v>
      </c>
      <c r="H6" s="9" t="s">
        <v>16</v>
      </c>
      <c r="I6" s="10" t="s">
        <v>17</v>
      </c>
      <c r="J6" s="10" t="s">
        <v>18</v>
      </c>
      <c r="K6" s="10" t="s">
        <v>19</v>
      </c>
      <c r="L6" s="11" t="s">
        <v>20</v>
      </c>
    </row>
    <row r="7" spans="1:12" ht="32.25" customHeight="1">
      <c r="A7" s="12">
        <v>329383</v>
      </c>
      <c r="B7" s="12" t="s">
        <v>27</v>
      </c>
      <c r="C7" s="12" t="s">
        <v>26</v>
      </c>
      <c r="D7" s="13">
        <v>32199</v>
      </c>
      <c r="E7" s="13">
        <v>36342</v>
      </c>
      <c r="F7" s="19">
        <v>20</v>
      </c>
      <c r="G7" s="19">
        <f aca="true" t="shared" si="0" ref="G7:G37">2009-YEAR(D7)</f>
        <v>21</v>
      </c>
      <c r="H7" s="12">
        <f aca="true" t="shared" si="1" ref="H7:H48">(2009-YEAR(E7))*2</f>
        <v>20</v>
      </c>
      <c r="I7" s="12">
        <f aca="true" t="shared" si="2" ref="I7:I37">SUM(F7:H7)</f>
        <v>61</v>
      </c>
      <c r="J7" s="12">
        <v>1</v>
      </c>
      <c r="K7" s="17" t="s">
        <v>21</v>
      </c>
      <c r="L7" s="16"/>
    </row>
    <row r="8" spans="1:12" ht="32.25" customHeight="1">
      <c r="A8" s="12">
        <v>115323</v>
      </c>
      <c r="B8" s="12" t="s">
        <v>7</v>
      </c>
      <c r="C8" s="12" t="s">
        <v>48</v>
      </c>
      <c r="D8" s="13">
        <v>28752</v>
      </c>
      <c r="E8" s="13">
        <v>38345</v>
      </c>
      <c r="F8" s="19">
        <v>20</v>
      </c>
      <c r="G8" s="19">
        <f t="shared" si="0"/>
        <v>31</v>
      </c>
      <c r="H8" s="12">
        <f t="shared" si="1"/>
        <v>10</v>
      </c>
      <c r="I8" s="12">
        <f t="shared" si="2"/>
        <v>61</v>
      </c>
      <c r="J8" s="12">
        <v>2</v>
      </c>
      <c r="K8" s="17" t="s">
        <v>21</v>
      </c>
      <c r="L8" s="16"/>
    </row>
    <row r="9" spans="1:12" ht="32.25" customHeight="1">
      <c r="A9" s="12">
        <v>208967</v>
      </c>
      <c r="B9" s="12" t="s">
        <v>28</v>
      </c>
      <c r="C9" s="12" t="s">
        <v>29</v>
      </c>
      <c r="D9" s="13">
        <v>30583</v>
      </c>
      <c r="E9" s="13">
        <v>37463</v>
      </c>
      <c r="F9" s="19">
        <v>20</v>
      </c>
      <c r="G9" s="19">
        <f t="shared" si="0"/>
        <v>26</v>
      </c>
      <c r="H9" s="12">
        <f t="shared" si="1"/>
        <v>14</v>
      </c>
      <c r="I9" s="12">
        <f t="shared" si="2"/>
        <v>60</v>
      </c>
      <c r="J9" s="12">
        <v>3</v>
      </c>
      <c r="K9" s="17" t="s">
        <v>21</v>
      </c>
      <c r="L9" s="14"/>
    </row>
    <row r="10" spans="1:12" ht="32.25" customHeight="1">
      <c r="A10" s="12">
        <v>232902</v>
      </c>
      <c r="B10" s="12" t="s">
        <v>30</v>
      </c>
      <c r="C10" s="12" t="s">
        <v>31</v>
      </c>
      <c r="D10" s="13">
        <v>30579</v>
      </c>
      <c r="E10" s="13">
        <v>37614</v>
      </c>
      <c r="F10" s="19">
        <v>20</v>
      </c>
      <c r="G10" s="19">
        <f t="shared" si="0"/>
        <v>26</v>
      </c>
      <c r="H10" s="12">
        <f t="shared" si="1"/>
        <v>14</v>
      </c>
      <c r="I10" s="12">
        <f t="shared" si="2"/>
        <v>60</v>
      </c>
      <c r="J10" s="12">
        <v>4</v>
      </c>
      <c r="K10" s="17" t="s">
        <v>21</v>
      </c>
      <c r="L10" s="14"/>
    </row>
    <row r="11" spans="1:12" ht="32.25" customHeight="1">
      <c r="A11" s="12">
        <v>282409</v>
      </c>
      <c r="B11" s="12" t="s">
        <v>32</v>
      </c>
      <c r="C11" s="12" t="s">
        <v>33</v>
      </c>
      <c r="D11" s="13">
        <v>31559</v>
      </c>
      <c r="E11" s="13">
        <v>37098</v>
      </c>
      <c r="F11" s="19">
        <v>20</v>
      </c>
      <c r="G11" s="19">
        <f t="shared" si="0"/>
        <v>23</v>
      </c>
      <c r="H11" s="12">
        <f t="shared" si="1"/>
        <v>16</v>
      </c>
      <c r="I11" s="12">
        <f t="shared" si="2"/>
        <v>59</v>
      </c>
      <c r="J11" s="12">
        <v>5</v>
      </c>
      <c r="K11" s="17" t="s">
        <v>21</v>
      </c>
      <c r="L11" s="14"/>
    </row>
    <row r="12" spans="1:12" ht="32.25" customHeight="1">
      <c r="A12" s="12">
        <v>288711</v>
      </c>
      <c r="B12" s="12" t="s">
        <v>34</v>
      </c>
      <c r="C12" s="12" t="s">
        <v>35</v>
      </c>
      <c r="D12" s="13">
        <v>31565</v>
      </c>
      <c r="E12" s="13">
        <v>37098</v>
      </c>
      <c r="F12" s="19">
        <v>20</v>
      </c>
      <c r="G12" s="19">
        <f t="shared" si="0"/>
        <v>23</v>
      </c>
      <c r="H12" s="12">
        <f t="shared" si="1"/>
        <v>16</v>
      </c>
      <c r="I12" s="12">
        <f t="shared" si="2"/>
        <v>59</v>
      </c>
      <c r="J12" s="12">
        <v>6</v>
      </c>
      <c r="K12" s="17" t="s">
        <v>21</v>
      </c>
      <c r="L12" s="14"/>
    </row>
    <row r="13" spans="1:12" ht="32.25" customHeight="1">
      <c r="A13" s="12">
        <v>865955</v>
      </c>
      <c r="B13" s="12" t="s">
        <v>36</v>
      </c>
      <c r="C13" s="12" t="s">
        <v>26</v>
      </c>
      <c r="D13" s="13">
        <v>30285</v>
      </c>
      <c r="E13" s="13">
        <v>37832</v>
      </c>
      <c r="F13" s="19">
        <v>20</v>
      </c>
      <c r="G13" s="19">
        <f t="shared" si="0"/>
        <v>27</v>
      </c>
      <c r="H13" s="12">
        <f t="shared" si="1"/>
        <v>12</v>
      </c>
      <c r="I13" s="12">
        <f t="shared" si="2"/>
        <v>59</v>
      </c>
      <c r="J13" s="12">
        <v>7</v>
      </c>
      <c r="K13" s="17" t="s">
        <v>21</v>
      </c>
      <c r="L13" s="14"/>
    </row>
    <row r="14" spans="1:12" ht="32.25" customHeight="1">
      <c r="A14" s="12">
        <v>327589</v>
      </c>
      <c r="B14" s="12" t="s">
        <v>37</v>
      </c>
      <c r="C14" s="12" t="s">
        <v>38</v>
      </c>
      <c r="D14" s="13">
        <v>32766</v>
      </c>
      <c r="E14" s="13">
        <v>36708</v>
      </c>
      <c r="F14" s="19">
        <v>20</v>
      </c>
      <c r="G14" s="19">
        <f t="shared" si="0"/>
        <v>20</v>
      </c>
      <c r="H14" s="12">
        <f t="shared" si="1"/>
        <v>18</v>
      </c>
      <c r="I14" s="12">
        <f t="shared" si="2"/>
        <v>58</v>
      </c>
      <c r="J14" s="12">
        <v>8</v>
      </c>
      <c r="K14" s="17" t="s">
        <v>21</v>
      </c>
      <c r="L14" s="14"/>
    </row>
    <row r="15" spans="1:12" ht="32.25" customHeight="1">
      <c r="A15" s="12">
        <v>218859</v>
      </c>
      <c r="B15" s="12" t="s">
        <v>39</v>
      </c>
      <c r="C15" s="12" t="s">
        <v>40</v>
      </c>
      <c r="D15" s="13">
        <v>30377</v>
      </c>
      <c r="E15" s="13">
        <v>37832</v>
      </c>
      <c r="F15" s="19">
        <v>20</v>
      </c>
      <c r="G15" s="19">
        <f t="shared" si="0"/>
        <v>26</v>
      </c>
      <c r="H15" s="12">
        <f t="shared" si="1"/>
        <v>12</v>
      </c>
      <c r="I15" s="12">
        <f t="shared" si="2"/>
        <v>58</v>
      </c>
      <c r="J15" s="12">
        <v>9</v>
      </c>
      <c r="K15" s="17" t="s">
        <v>21</v>
      </c>
      <c r="L15" s="14"/>
    </row>
    <row r="16" spans="1:12" ht="32.25" customHeight="1">
      <c r="A16" s="12">
        <v>232901</v>
      </c>
      <c r="B16" s="12" t="s">
        <v>41</v>
      </c>
      <c r="C16" s="12" t="s">
        <v>42</v>
      </c>
      <c r="D16" s="13">
        <v>30579</v>
      </c>
      <c r="E16" s="13">
        <v>37832</v>
      </c>
      <c r="F16" s="19">
        <v>20</v>
      </c>
      <c r="G16" s="19">
        <f t="shared" si="0"/>
        <v>26</v>
      </c>
      <c r="H16" s="12">
        <f t="shared" si="1"/>
        <v>12</v>
      </c>
      <c r="I16" s="12">
        <f t="shared" si="2"/>
        <v>58</v>
      </c>
      <c r="J16" s="12">
        <v>10</v>
      </c>
      <c r="K16" s="17" t="s">
        <v>21</v>
      </c>
      <c r="L16" s="14"/>
    </row>
    <row r="17" spans="1:12" ht="32.25" customHeight="1">
      <c r="A17" s="12">
        <v>336351</v>
      </c>
      <c r="B17" s="12" t="s">
        <v>43</v>
      </c>
      <c r="C17" s="12" t="s">
        <v>44</v>
      </c>
      <c r="D17" s="13">
        <v>33007</v>
      </c>
      <c r="E17" s="13">
        <v>36708</v>
      </c>
      <c r="F17" s="19">
        <v>20</v>
      </c>
      <c r="G17" s="19">
        <f t="shared" si="0"/>
        <v>19</v>
      </c>
      <c r="H17" s="12">
        <f t="shared" si="1"/>
        <v>18</v>
      </c>
      <c r="I17" s="12">
        <f t="shared" si="2"/>
        <v>57</v>
      </c>
      <c r="J17" s="12">
        <v>11</v>
      </c>
      <c r="K17" s="12" t="s">
        <v>85</v>
      </c>
      <c r="L17" s="14"/>
    </row>
    <row r="18" spans="1:12" ht="32.25" customHeight="1">
      <c r="A18" s="12">
        <v>862466</v>
      </c>
      <c r="B18" s="12" t="s">
        <v>45</v>
      </c>
      <c r="C18" s="12" t="s">
        <v>46</v>
      </c>
      <c r="D18" s="13">
        <v>33008</v>
      </c>
      <c r="E18" s="13">
        <v>36708</v>
      </c>
      <c r="F18" s="19">
        <v>20</v>
      </c>
      <c r="G18" s="19">
        <f t="shared" si="0"/>
        <v>19</v>
      </c>
      <c r="H18" s="12">
        <f t="shared" si="1"/>
        <v>18</v>
      </c>
      <c r="I18" s="12">
        <f t="shared" si="2"/>
        <v>57</v>
      </c>
      <c r="J18" s="12">
        <v>12</v>
      </c>
      <c r="K18" s="12" t="s">
        <v>85</v>
      </c>
      <c r="L18" s="14"/>
    </row>
    <row r="19" spans="1:12" ht="32.25" customHeight="1">
      <c r="A19" s="12">
        <v>341071</v>
      </c>
      <c r="B19" s="12" t="s">
        <v>47</v>
      </c>
      <c r="C19" s="12" t="s">
        <v>48</v>
      </c>
      <c r="D19" s="13">
        <v>32197</v>
      </c>
      <c r="E19" s="13">
        <v>37098</v>
      </c>
      <c r="F19" s="19">
        <v>20</v>
      </c>
      <c r="G19" s="19">
        <f t="shared" si="0"/>
        <v>21</v>
      </c>
      <c r="H19" s="12">
        <f t="shared" si="1"/>
        <v>16</v>
      </c>
      <c r="I19" s="12">
        <f t="shared" si="2"/>
        <v>57</v>
      </c>
      <c r="J19" s="12">
        <v>13</v>
      </c>
      <c r="K19" s="12" t="s">
        <v>85</v>
      </c>
      <c r="L19" s="14"/>
    </row>
    <row r="20" spans="1:12" ht="32.25" customHeight="1">
      <c r="A20" s="12">
        <v>233183</v>
      </c>
      <c r="B20" s="12" t="s">
        <v>0</v>
      </c>
      <c r="C20" s="12" t="s">
        <v>72</v>
      </c>
      <c r="D20" s="13">
        <v>30583</v>
      </c>
      <c r="E20" s="13">
        <v>37987</v>
      </c>
      <c r="F20" s="19">
        <v>20</v>
      </c>
      <c r="G20" s="19">
        <f t="shared" si="0"/>
        <v>26</v>
      </c>
      <c r="H20" s="12">
        <f t="shared" si="1"/>
        <v>10</v>
      </c>
      <c r="I20" s="12">
        <f t="shared" si="2"/>
        <v>56</v>
      </c>
      <c r="J20" s="12">
        <v>14</v>
      </c>
      <c r="K20" s="12" t="s">
        <v>85</v>
      </c>
      <c r="L20" s="16"/>
    </row>
    <row r="21" spans="1:12" ht="32.25" customHeight="1">
      <c r="A21" s="12">
        <v>232272</v>
      </c>
      <c r="B21" s="12" t="s">
        <v>1</v>
      </c>
      <c r="C21" s="12" t="s">
        <v>26</v>
      </c>
      <c r="D21" s="13">
        <v>30594</v>
      </c>
      <c r="E21" s="13">
        <v>37987</v>
      </c>
      <c r="F21" s="19">
        <v>20</v>
      </c>
      <c r="G21" s="19">
        <f t="shared" si="0"/>
        <v>26</v>
      </c>
      <c r="H21" s="12">
        <f t="shared" si="1"/>
        <v>10</v>
      </c>
      <c r="I21" s="12">
        <f t="shared" si="2"/>
        <v>56</v>
      </c>
      <c r="J21" s="12">
        <v>15</v>
      </c>
      <c r="K21" s="12" t="s">
        <v>85</v>
      </c>
      <c r="L21" s="16"/>
    </row>
    <row r="22" spans="1:12" ht="32.25" customHeight="1">
      <c r="A22" s="12">
        <v>378947</v>
      </c>
      <c r="B22" s="12" t="s">
        <v>49</v>
      </c>
      <c r="C22" s="12" t="s">
        <v>26</v>
      </c>
      <c r="D22" s="13">
        <v>32958</v>
      </c>
      <c r="E22" s="13">
        <v>37098</v>
      </c>
      <c r="F22" s="19">
        <v>20</v>
      </c>
      <c r="G22" s="19">
        <f t="shared" si="0"/>
        <v>19</v>
      </c>
      <c r="H22" s="12">
        <f t="shared" si="1"/>
        <v>16</v>
      </c>
      <c r="I22" s="12">
        <f t="shared" si="2"/>
        <v>55</v>
      </c>
      <c r="J22" s="12">
        <v>16</v>
      </c>
      <c r="K22" s="12" t="s">
        <v>85</v>
      </c>
      <c r="L22" s="14"/>
    </row>
    <row r="23" spans="1:12" ht="32.25" customHeight="1">
      <c r="A23" s="12">
        <v>398964</v>
      </c>
      <c r="B23" s="12" t="s">
        <v>50</v>
      </c>
      <c r="C23" s="12" t="s">
        <v>51</v>
      </c>
      <c r="D23" s="13">
        <v>33491</v>
      </c>
      <c r="E23" s="13">
        <v>37144</v>
      </c>
      <c r="F23" s="19">
        <v>20</v>
      </c>
      <c r="G23" s="19">
        <f t="shared" si="0"/>
        <v>18</v>
      </c>
      <c r="H23" s="12">
        <f t="shared" si="1"/>
        <v>16</v>
      </c>
      <c r="I23" s="12">
        <f t="shared" si="2"/>
        <v>54</v>
      </c>
      <c r="J23" s="12">
        <v>17</v>
      </c>
      <c r="K23" s="12" t="s">
        <v>85</v>
      </c>
      <c r="L23" s="14"/>
    </row>
    <row r="24" spans="1:12" ht="32.25" customHeight="1">
      <c r="A24" s="12">
        <v>899087</v>
      </c>
      <c r="B24" s="12" t="s">
        <v>52</v>
      </c>
      <c r="C24" s="12" t="s">
        <v>24</v>
      </c>
      <c r="D24" s="13">
        <v>33492</v>
      </c>
      <c r="E24" s="13">
        <v>37145</v>
      </c>
      <c r="F24" s="19">
        <v>20</v>
      </c>
      <c r="G24" s="19">
        <f t="shared" si="0"/>
        <v>18</v>
      </c>
      <c r="H24" s="12">
        <f t="shared" si="1"/>
        <v>16</v>
      </c>
      <c r="I24" s="12">
        <f t="shared" si="2"/>
        <v>54</v>
      </c>
      <c r="J24" s="12">
        <v>18</v>
      </c>
      <c r="K24" s="12" t="s">
        <v>85</v>
      </c>
      <c r="L24" s="14"/>
    </row>
    <row r="25" spans="1:12" ht="32.25" customHeight="1">
      <c r="A25" s="12">
        <v>398944</v>
      </c>
      <c r="B25" s="12" t="s">
        <v>53</v>
      </c>
      <c r="C25" s="12" t="s">
        <v>23</v>
      </c>
      <c r="D25" s="13">
        <v>33494</v>
      </c>
      <c r="E25" s="13">
        <v>37147</v>
      </c>
      <c r="F25" s="19">
        <v>20</v>
      </c>
      <c r="G25" s="19">
        <f t="shared" si="0"/>
        <v>18</v>
      </c>
      <c r="H25" s="12">
        <f t="shared" si="1"/>
        <v>16</v>
      </c>
      <c r="I25" s="12">
        <f t="shared" si="2"/>
        <v>54</v>
      </c>
      <c r="J25" s="12">
        <v>19</v>
      </c>
      <c r="K25" s="12" t="s">
        <v>85</v>
      </c>
      <c r="L25" s="14"/>
    </row>
    <row r="26" spans="1:12" ht="32.25" customHeight="1">
      <c r="A26" s="12">
        <v>899086</v>
      </c>
      <c r="B26" s="12" t="s">
        <v>54</v>
      </c>
      <c r="C26" s="12" t="s">
        <v>55</v>
      </c>
      <c r="D26" s="13">
        <v>33494</v>
      </c>
      <c r="E26" s="13">
        <v>37147</v>
      </c>
      <c r="F26" s="19">
        <v>20</v>
      </c>
      <c r="G26" s="19">
        <f t="shared" si="0"/>
        <v>18</v>
      </c>
      <c r="H26" s="12">
        <f t="shared" si="1"/>
        <v>16</v>
      </c>
      <c r="I26" s="12">
        <f t="shared" si="2"/>
        <v>54</v>
      </c>
      <c r="J26" s="12">
        <v>20</v>
      </c>
      <c r="K26" s="12" t="s">
        <v>85</v>
      </c>
      <c r="L26" s="14"/>
    </row>
    <row r="27" spans="1:12" ht="32.25" customHeight="1">
      <c r="A27" s="12">
        <v>398116</v>
      </c>
      <c r="B27" s="12" t="s">
        <v>56</v>
      </c>
      <c r="C27" s="12" t="s">
        <v>23</v>
      </c>
      <c r="D27" s="13">
        <v>33495</v>
      </c>
      <c r="E27" s="13">
        <v>37148</v>
      </c>
      <c r="F27" s="19">
        <v>20</v>
      </c>
      <c r="G27" s="19">
        <f t="shared" si="0"/>
        <v>18</v>
      </c>
      <c r="H27" s="12">
        <f t="shared" si="1"/>
        <v>16</v>
      </c>
      <c r="I27" s="12">
        <f t="shared" si="2"/>
        <v>54</v>
      </c>
      <c r="J27" s="12">
        <v>21</v>
      </c>
      <c r="K27" s="12" t="s">
        <v>85</v>
      </c>
      <c r="L27" s="14"/>
    </row>
    <row r="28" spans="1:12" ht="32.25" customHeight="1">
      <c r="A28" s="12">
        <v>770550</v>
      </c>
      <c r="B28" s="12" t="s">
        <v>57</v>
      </c>
      <c r="C28" s="12" t="s">
        <v>51</v>
      </c>
      <c r="D28" s="13">
        <v>33497</v>
      </c>
      <c r="E28" s="13">
        <v>37150</v>
      </c>
      <c r="F28" s="19">
        <v>20</v>
      </c>
      <c r="G28" s="19">
        <f t="shared" si="0"/>
        <v>18</v>
      </c>
      <c r="H28" s="12">
        <f t="shared" si="1"/>
        <v>16</v>
      </c>
      <c r="I28" s="12">
        <f t="shared" si="2"/>
        <v>54</v>
      </c>
      <c r="J28" s="12">
        <v>22</v>
      </c>
      <c r="K28" s="12" t="s">
        <v>85</v>
      </c>
      <c r="L28" s="14"/>
    </row>
    <row r="29" spans="1:12" ht="32.25" customHeight="1">
      <c r="A29" s="12">
        <v>398361</v>
      </c>
      <c r="B29" s="12" t="s">
        <v>58</v>
      </c>
      <c r="C29" s="12" t="s">
        <v>59</v>
      </c>
      <c r="D29" s="13">
        <v>33497</v>
      </c>
      <c r="E29" s="13">
        <v>37150</v>
      </c>
      <c r="F29" s="19">
        <v>20</v>
      </c>
      <c r="G29" s="19">
        <f t="shared" si="0"/>
        <v>18</v>
      </c>
      <c r="H29" s="12">
        <f t="shared" si="1"/>
        <v>16</v>
      </c>
      <c r="I29" s="12">
        <f t="shared" si="2"/>
        <v>54</v>
      </c>
      <c r="J29" s="12">
        <v>23</v>
      </c>
      <c r="K29" s="12" t="s">
        <v>85</v>
      </c>
      <c r="L29" s="14"/>
    </row>
    <row r="30" spans="1:12" ht="32.25" customHeight="1">
      <c r="A30" s="12">
        <v>398117</v>
      </c>
      <c r="B30" s="12" t="s">
        <v>60</v>
      </c>
      <c r="C30" s="12" t="s">
        <v>38</v>
      </c>
      <c r="D30" s="13">
        <v>33497</v>
      </c>
      <c r="E30" s="13">
        <v>37150</v>
      </c>
      <c r="F30" s="19">
        <v>20</v>
      </c>
      <c r="G30" s="19">
        <f t="shared" si="0"/>
        <v>18</v>
      </c>
      <c r="H30" s="12">
        <f t="shared" si="1"/>
        <v>16</v>
      </c>
      <c r="I30" s="12">
        <f t="shared" si="2"/>
        <v>54</v>
      </c>
      <c r="J30" s="12">
        <v>24</v>
      </c>
      <c r="K30" s="12" t="s">
        <v>85</v>
      </c>
      <c r="L30" s="14"/>
    </row>
    <row r="31" spans="1:12" ht="32.25" customHeight="1">
      <c r="A31" s="12">
        <v>770544</v>
      </c>
      <c r="B31" s="12" t="s">
        <v>61</v>
      </c>
      <c r="C31" s="12" t="s">
        <v>62</v>
      </c>
      <c r="D31" s="13">
        <v>33497</v>
      </c>
      <c r="E31" s="13">
        <v>37150</v>
      </c>
      <c r="F31" s="19">
        <v>20</v>
      </c>
      <c r="G31" s="19">
        <f t="shared" si="0"/>
        <v>18</v>
      </c>
      <c r="H31" s="12">
        <f t="shared" si="1"/>
        <v>16</v>
      </c>
      <c r="I31" s="12">
        <f t="shared" si="2"/>
        <v>54</v>
      </c>
      <c r="J31" s="12">
        <v>25</v>
      </c>
      <c r="K31" s="12" t="s">
        <v>85</v>
      </c>
      <c r="L31" s="14"/>
    </row>
    <row r="32" spans="1:12" ht="32.25" customHeight="1">
      <c r="A32" s="12">
        <v>772802</v>
      </c>
      <c r="B32" s="12" t="s">
        <v>63</v>
      </c>
      <c r="C32" s="12" t="s">
        <v>64</v>
      </c>
      <c r="D32" s="13">
        <v>33497</v>
      </c>
      <c r="E32" s="13">
        <v>37150</v>
      </c>
      <c r="F32" s="19">
        <v>20</v>
      </c>
      <c r="G32" s="19">
        <f t="shared" si="0"/>
        <v>18</v>
      </c>
      <c r="H32" s="12">
        <f t="shared" si="1"/>
        <v>16</v>
      </c>
      <c r="I32" s="12">
        <f t="shared" si="2"/>
        <v>54</v>
      </c>
      <c r="J32" s="12">
        <v>26</v>
      </c>
      <c r="K32" s="12" t="s">
        <v>85</v>
      </c>
      <c r="L32" s="14"/>
    </row>
    <row r="33" spans="1:12" ht="32.25" customHeight="1">
      <c r="A33" s="12">
        <v>336775</v>
      </c>
      <c r="B33" s="12" t="s">
        <v>65</v>
      </c>
      <c r="C33" s="12" t="s">
        <v>25</v>
      </c>
      <c r="D33" s="13">
        <v>33497</v>
      </c>
      <c r="E33" s="13">
        <v>37150</v>
      </c>
      <c r="F33" s="19">
        <v>20</v>
      </c>
      <c r="G33" s="19">
        <f t="shared" si="0"/>
        <v>18</v>
      </c>
      <c r="H33" s="12">
        <f t="shared" si="1"/>
        <v>16</v>
      </c>
      <c r="I33" s="12">
        <f t="shared" si="2"/>
        <v>54</v>
      </c>
      <c r="J33" s="12">
        <v>27</v>
      </c>
      <c r="K33" s="12" t="s">
        <v>85</v>
      </c>
      <c r="L33" s="14"/>
    </row>
    <row r="34" spans="1:12" ht="32.25" customHeight="1">
      <c r="A34" s="12">
        <v>398863</v>
      </c>
      <c r="B34" s="12" t="s">
        <v>66</v>
      </c>
      <c r="C34" s="12" t="s">
        <v>22</v>
      </c>
      <c r="D34" s="13">
        <v>33504</v>
      </c>
      <c r="E34" s="13">
        <v>37150</v>
      </c>
      <c r="F34" s="19">
        <v>20</v>
      </c>
      <c r="G34" s="19">
        <f t="shared" si="0"/>
        <v>18</v>
      </c>
      <c r="H34" s="12">
        <f t="shared" si="1"/>
        <v>16</v>
      </c>
      <c r="I34" s="12">
        <f t="shared" si="2"/>
        <v>54</v>
      </c>
      <c r="J34" s="12">
        <v>28</v>
      </c>
      <c r="K34" s="12" t="s">
        <v>85</v>
      </c>
      <c r="L34" s="14"/>
    </row>
    <row r="35" spans="1:12" ht="32.25" customHeight="1">
      <c r="A35" s="12">
        <v>398359</v>
      </c>
      <c r="B35" s="12" t="s">
        <v>67</v>
      </c>
      <c r="C35" s="12" t="s">
        <v>26</v>
      </c>
      <c r="D35" s="13">
        <v>33498</v>
      </c>
      <c r="E35" s="13">
        <v>37151</v>
      </c>
      <c r="F35" s="19">
        <v>20</v>
      </c>
      <c r="G35" s="19">
        <f t="shared" si="0"/>
        <v>18</v>
      </c>
      <c r="H35" s="12">
        <f t="shared" si="1"/>
        <v>16</v>
      </c>
      <c r="I35" s="12">
        <f t="shared" si="2"/>
        <v>54</v>
      </c>
      <c r="J35" s="12">
        <v>29</v>
      </c>
      <c r="K35" s="12" t="s">
        <v>85</v>
      </c>
      <c r="L35" s="14"/>
    </row>
    <row r="36" spans="1:12" ht="32.25" customHeight="1">
      <c r="A36" s="12">
        <v>398360</v>
      </c>
      <c r="B36" s="12" t="s">
        <v>68</v>
      </c>
      <c r="C36" s="12" t="s">
        <v>25</v>
      </c>
      <c r="D36" s="13">
        <v>33498</v>
      </c>
      <c r="E36" s="13">
        <v>37151</v>
      </c>
      <c r="F36" s="19">
        <v>20</v>
      </c>
      <c r="G36" s="19">
        <f t="shared" si="0"/>
        <v>18</v>
      </c>
      <c r="H36" s="12">
        <f t="shared" si="1"/>
        <v>16</v>
      </c>
      <c r="I36" s="12">
        <f t="shared" si="2"/>
        <v>54</v>
      </c>
      <c r="J36" s="12">
        <v>30</v>
      </c>
      <c r="K36" s="12" t="s">
        <v>85</v>
      </c>
      <c r="L36" s="14"/>
    </row>
    <row r="37" spans="1:12" ht="32.25" customHeight="1">
      <c r="A37" s="12">
        <v>349600</v>
      </c>
      <c r="B37" s="12" t="s">
        <v>69</v>
      </c>
      <c r="C37" s="12" t="s">
        <v>70</v>
      </c>
      <c r="D37" s="13">
        <v>32849</v>
      </c>
      <c r="E37" s="13">
        <v>37614</v>
      </c>
      <c r="F37" s="19">
        <v>20</v>
      </c>
      <c r="G37" s="19">
        <f t="shared" si="0"/>
        <v>20</v>
      </c>
      <c r="H37" s="12">
        <f t="shared" si="1"/>
        <v>14</v>
      </c>
      <c r="I37" s="12">
        <f t="shared" si="2"/>
        <v>54</v>
      </c>
      <c r="J37" s="12">
        <v>31</v>
      </c>
      <c r="K37" s="12" t="s">
        <v>85</v>
      </c>
      <c r="L37" s="14"/>
    </row>
    <row r="38" spans="1:12" ht="32.25" customHeight="1">
      <c r="A38" s="12">
        <v>759760</v>
      </c>
      <c r="B38" s="12" t="s">
        <v>86</v>
      </c>
      <c r="C38" s="12" t="s">
        <v>77</v>
      </c>
      <c r="D38" s="13">
        <v>33616</v>
      </c>
      <c r="E38" s="13">
        <v>37269</v>
      </c>
      <c r="F38" s="19">
        <v>20</v>
      </c>
      <c r="G38" s="19">
        <v>17</v>
      </c>
      <c r="H38" s="12">
        <f t="shared" si="1"/>
        <v>14</v>
      </c>
      <c r="I38" s="12">
        <v>51</v>
      </c>
      <c r="J38" s="12">
        <v>32</v>
      </c>
      <c r="K38" s="12" t="s">
        <v>85</v>
      </c>
      <c r="L38" s="14"/>
    </row>
    <row r="39" spans="1:12" ht="32.25" customHeight="1">
      <c r="A39" s="12">
        <v>887603</v>
      </c>
      <c r="B39" s="12" t="s">
        <v>71</v>
      </c>
      <c r="C39" s="12" t="s">
        <v>72</v>
      </c>
      <c r="D39" s="13">
        <v>33960</v>
      </c>
      <c r="E39" s="13">
        <v>37612</v>
      </c>
      <c r="F39" s="19">
        <v>20</v>
      </c>
      <c r="G39" s="19">
        <f aca="true" t="shared" si="3" ref="G39:G48">2009-YEAR(D39)</f>
        <v>17</v>
      </c>
      <c r="H39" s="12">
        <f t="shared" si="1"/>
        <v>14</v>
      </c>
      <c r="I39" s="12">
        <f aca="true" t="shared" si="4" ref="I39:I48">SUM(F39:H39)</f>
        <v>51</v>
      </c>
      <c r="J39" s="12">
        <v>33</v>
      </c>
      <c r="K39" s="12" t="s">
        <v>85</v>
      </c>
      <c r="L39" s="14"/>
    </row>
    <row r="40" spans="1:12" ht="32.25" customHeight="1">
      <c r="A40" s="12">
        <v>713604</v>
      </c>
      <c r="B40" s="12" t="s">
        <v>73</v>
      </c>
      <c r="C40" s="12" t="s">
        <v>48</v>
      </c>
      <c r="D40" s="13">
        <v>33820</v>
      </c>
      <c r="E40" s="13">
        <v>37472</v>
      </c>
      <c r="F40" s="19">
        <v>19</v>
      </c>
      <c r="G40" s="19">
        <f t="shared" si="3"/>
        <v>17</v>
      </c>
      <c r="H40" s="12">
        <f t="shared" si="1"/>
        <v>14</v>
      </c>
      <c r="I40" s="12">
        <f t="shared" si="4"/>
        <v>50</v>
      </c>
      <c r="J40" s="12">
        <v>34</v>
      </c>
      <c r="K40" s="12" t="s">
        <v>85</v>
      </c>
      <c r="L40" s="14"/>
    </row>
    <row r="41" spans="1:12" ht="32.25" customHeight="1">
      <c r="A41" s="12">
        <v>375591</v>
      </c>
      <c r="B41" s="12" t="s">
        <v>2</v>
      </c>
      <c r="C41" s="12" t="s">
        <v>79</v>
      </c>
      <c r="D41" s="13">
        <v>33009</v>
      </c>
      <c r="E41" s="13">
        <v>37987</v>
      </c>
      <c r="F41" s="19">
        <v>20</v>
      </c>
      <c r="G41" s="19">
        <f t="shared" si="3"/>
        <v>19</v>
      </c>
      <c r="H41" s="12">
        <f t="shared" si="1"/>
        <v>10</v>
      </c>
      <c r="I41" s="12">
        <f t="shared" si="4"/>
        <v>49</v>
      </c>
      <c r="J41" s="12">
        <v>35</v>
      </c>
      <c r="K41" s="12" t="s">
        <v>85</v>
      </c>
      <c r="L41" s="16"/>
    </row>
    <row r="42" spans="1:12" ht="32.25" customHeight="1">
      <c r="A42" s="12">
        <v>61573</v>
      </c>
      <c r="B42" s="12" t="s">
        <v>74</v>
      </c>
      <c r="C42" s="12" t="s">
        <v>75</v>
      </c>
      <c r="D42" s="13">
        <v>34703</v>
      </c>
      <c r="E42" s="13">
        <v>37257</v>
      </c>
      <c r="F42" s="19">
        <v>20</v>
      </c>
      <c r="G42" s="19">
        <f t="shared" si="3"/>
        <v>14</v>
      </c>
      <c r="H42" s="12">
        <f t="shared" si="1"/>
        <v>14</v>
      </c>
      <c r="I42" s="12">
        <f t="shared" si="4"/>
        <v>48</v>
      </c>
      <c r="J42" s="12">
        <v>36</v>
      </c>
      <c r="K42" s="12" t="s">
        <v>85</v>
      </c>
      <c r="L42" s="14"/>
    </row>
    <row r="43" spans="1:12" ht="32.25" customHeight="1">
      <c r="A43" s="12">
        <v>398837</v>
      </c>
      <c r="B43" s="12" t="s">
        <v>3</v>
      </c>
      <c r="C43" s="12" t="s">
        <v>80</v>
      </c>
      <c r="D43" s="13">
        <v>33514</v>
      </c>
      <c r="E43" s="13">
        <v>37987</v>
      </c>
      <c r="F43" s="19">
        <v>20</v>
      </c>
      <c r="G43" s="19">
        <f t="shared" si="3"/>
        <v>18</v>
      </c>
      <c r="H43" s="12">
        <f t="shared" si="1"/>
        <v>10</v>
      </c>
      <c r="I43" s="12">
        <f t="shared" si="4"/>
        <v>48</v>
      </c>
      <c r="J43" s="12">
        <v>37</v>
      </c>
      <c r="K43" s="12" t="s">
        <v>85</v>
      </c>
      <c r="L43" s="16"/>
    </row>
    <row r="44" spans="1:12" ht="32.25" customHeight="1">
      <c r="A44" s="12">
        <v>398364</v>
      </c>
      <c r="B44" s="12" t="s">
        <v>8</v>
      </c>
      <c r="C44" s="12" t="s">
        <v>84</v>
      </c>
      <c r="D44" s="13">
        <v>33494</v>
      </c>
      <c r="E44" s="13">
        <v>38345</v>
      </c>
      <c r="F44" s="19">
        <v>20</v>
      </c>
      <c r="G44" s="19">
        <f t="shared" si="3"/>
        <v>18</v>
      </c>
      <c r="H44" s="12">
        <f t="shared" si="1"/>
        <v>10</v>
      </c>
      <c r="I44" s="12">
        <f t="shared" si="4"/>
        <v>48</v>
      </c>
      <c r="J44" s="12">
        <v>38</v>
      </c>
      <c r="K44" s="12" t="s">
        <v>85</v>
      </c>
      <c r="L44" s="16"/>
    </row>
    <row r="45" spans="1:12" ht="32.25" customHeight="1">
      <c r="A45" s="12">
        <v>718636</v>
      </c>
      <c r="B45" s="12" t="s">
        <v>4</v>
      </c>
      <c r="C45" s="12" t="s">
        <v>81</v>
      </c>
      <c r="D45" s="13">
        <v>33936</v>
      </c>
      <c r="E45" s="13">
        <v>37987</v>
      </c>
      <c r="F45" s="19">
        <v>20</v>
      </c>
      <c r="G45" s="19">
        <f t="shared" si="3"/>
        <v>17</v>
      </c>
      <c r="H45" s="12">
        <f t="shared" si="1"/>
        <v>10</v>
      </c>
      <c r="I45" s="12">
        <f t="shared" si="4"/>
        <v>47</v>
      </c>
      <c r="J45" s="12">
        <v>39</v>
      </c>
      <c r="K45" s="12" t="s">
        <v>85</v>
      </c>
      <c r="L45" s="16"/>
    </row>
    <row r="46" spans="1:12" ht="32.25" customHeight="1">
      <c r="A46" s="12">
        <v>717454</v>
      </c>
      <c r="B46" s="12" t="s">
        <v>5</v>
      </c>
      <c r="C46" s="12" t="s">
        <v>82</v>
      </c>
      <c r="D46" s="13">
        <v>34019</v>
      </c>
      <c r="E46" s="13">
        <v>37987</v>
      </c>
      <c r="F46" s="19">
        <v>20</v>
      </c>
      <c r="G46" s="19">
        <f t="shared" si="3"/>
        <v>16</v>
      </c>
      <c r="H46" s="12">
        <f t="shared" si="1"/>
        <v>10</v>
      </c>
      <c r="I46" s="12">
        <f t="shared" si="4"/>
        <v>46</v>
      </c>
      <c r="J46" s="12">
        <v>40</v>
      </c>
      <c r="K46" s="12" t="s">
        <v>85</v>
      </c>
      <c r="L46" s="16"/>
    </row>
    <row r="47" spans="1:12" ht="32.25" customHeight="1">
      <c r="A47" s="12">
        <v>745045</v>
      </c>
      <c r="B47" s="12" t="s">
        <v>6</v>
      </c>
      <c r="C47" s="12" t="s">
        <v>83</v>
      </c>
      <c r="D47" s="13">
        <v>34218</v>
      </c>
      <c r="E47" s="13">
        <v>37987</v>
      </c>
      <c r="F47" s="19">
        <v>20</v>
      </c>
      <c r="G47" s="19">
        <f t="shared" si="3"/>
        <v>16</v>
      </c>
      <c r="H47" s="12">
        <f t="shared" si="1"/>
        <v>10</v>
      </c>
      <c r="I47" s="12">
        <f t="shared" si="4"/>
        <v>46</v>
      </c>
      <c r="J47" s="12">
        <v>41</v>
      </c>
      <c r="K47" s="12" t="s">
        <v>85</v>
      </c>
      <c r="L47" s="16"/>
    </row>
    <row r="48" spans="1:12" ht="32.25" customHeight="1">
      <c r="A48" s="12">
        <v>398358</v>
      </c>
      <c r="B48" s="12" t="s">
        <v>76</v>
      </c>
      <c r="C48" s="12" t="s">
        <v>77</v>
      </c>
      <c r="D48" s="13">
        <v>33491</v>
      </c>
      <c r="E48" s="13">
        <v>37144</v>
      </c>
      <c r="F48" s="19"/>
      <c r="G48" s="19">
        <f t="shared" si="3"/>
        <v>18</v>
      </c>
      <c r="H48" s="12">
        <f t="shared" si="1"/>
        <v>16</v>
      </c>
      <c r="I48" s="12">
        <f t="shared" si="4"/>
        <v>34</v>
      </c>
      <c r="J48" s="12">
        <v>42</v>
      </c>
      <c r="K48" s="12" t="s">
        <v>85</v>
      </c>
      <c r="L48" s="16"/>
    </row>
    <row r="49" ht="12.75">
      <c r="J49" s="12"/>
    </row>
    <row r="50" spans="1:10" ht="12.75">
      <c r="A50" s="15"/>
      <c r="B50" s="15"/>
      <c r="C50" s="15"/>
      <c r="D50" s="23" t="s">
        <v>88</v>
      </c>
      <c r="E50" s="23"/>
      <c r="F50" s="23"/>
      <c r="G50" s="23"/>
      <c r="H50" s="15"/>
      <c r="I50" s="15"/>
      <c r="J50" s="15"/>
    </row>
    <row r="51" spans="1:10" ht="12.75">
      <c r="A51" s="15"/>
      <c r="B51" s="15"/>
      <c r="C51" s="15" t="s">
        <v>87</v>
      </c>
      <c r="D51" s="23"/>
      <c r="E51" s="23"/>
      <c r="F51" s="23"/>
      <c r="G51" s="23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20"/>
      <c r="G52" s="15"/>
      <c r="H52" s="15"/>
      <c r="I52" s="15"/>
      <c r="J52" s="15"/>
    </row>
    <row r="53" spans="1:10" ht="12.75">
      <c r="A53" s="15"/>
      <c r="B53" s="15"/>
      <c r="C53" s="15"/>
      <c r="D53" s="15"/>
      <c r="E53" s="15"/>
      <c r="F53" s="20"/>
      <c r="G53" s="15"/>
      <c r="H53" s="15"/>
      <c r="I53" s="15"/>
      <c r="J53" s="15"/>
    </row>
    <row r="54" spans="1:10" ht="12.75">
      <c r="A54" s="15"/>
      <c r="B54" s="15"/>
      <c r="C54" s="15"/>
      <c r="D54" s="15"/>
      <c r="E54" s="15"/>
      <c r="F54" s="20"/>
      <c r="G54" s="15"/>
      <c r="H54" s="15"/>
      <c r="I54" s="15"/>
      <c r="J54" s="15"/>
    </row>
    <row r="55" spans="1:10" ht="12.75">
      <c r="A55" s="15"/>
      <c r="B55" s="15"/>
      <c r="C55" s="15"/>
      <c r="D55" s="15"/>
      <c r="E55" s="15"/>
      <c r="F55" s="20"/>
      <c r="G55" s="15"/>
      <c r="H55" s="15"/>
      <c r="I55" s="15"/>
      <c r="J55" s="15"/>
    </row>
    <row r="56" spans="1:10" ht="12.75">
      <c r="A56" s="15"/>
      <c r="B56" s="15"/>
      <c r="C56" s="15"/>
      <c r="D56" s="15"/>
      <c r="E56" s="15"/>
      <c r="F56" s="20"/>
      <c r="G56" s="15"/>
      <c r="H56" s="15"/>
      <c r="I56" s="15"/>
      <c r="J56" s="15"/>
    </row>
    <row r="57" spans="1:10" ht="12.75">
      <c r="A57" s="15"/>
      <c r="B57" s="15"/>
      <c r="C57" s="15"/>
      <c r="D57" s="15"/>
      <c r="E57" s="15"/>
      <c r="F57" s="20"/>
      <c r="G57" s="15"/>
      <c r="H57" s="15"/>
      <c r="I57" s="15"/>
      <c r="J57" s="15"/>
    </row>
    <row r="58" spans="1:10" ht="12.75">
      <c r="A58" s="15"/>
      <c r="B58" s="15"/>
      <c r="C58" s="15"/>
      <c r="D58" s="15"/>
      <c r="E58" s="15"/>
      <c r="F58" s="20"/>
      <c r="G58" s="15"/>
      <c r="H58" s="15"/>
      <c r="I58" s="15"/>
      <c r="J58" s="15"/>
    </row>
    <row r="59" spans="1:10" ht="12.75">
      <c r="A59" s="15"/>
      <c r="B59" s="15"/>
      <c r="C59" s="15"/>
      <c r="D59" s="15"/>
      <c r="E59" s="15"/>
      <c r="F59" s="20"/>
      <c r="G59" s="15"/>
      <c r="H59" s="15"/>
      <c r="I59" s="15"/>
      <c r="J59" s="15"/>
    </row>
    <row r="60" spans="1:10" ht="12.75">
      <c r="A60" s="15"/>
      <c r="B60" s="15"/>
      <c r="C60" s="15"/>
      <c r="D60" s="15"/>
      <c r="E60" s="15"/>
      <c r="F60" s="20"/>
      <c r="G60" s="15"/>
      <c r="H60" s="15"/>
      <c r="I60" s="15"/>
      <c r="J60" s="15"/>
    </row>
    <row r="61" spans="1:10" ht="12.75">
      <c r="A61" s="15"/>
      <c r="B61" s="15"/>
      <c r="C61" s="15"/>
      <c r="D61" s="15"/>
      <c r="E61" s="15"/>
      <c r="F61" s="20"/>
      <c r="G61" s="15"/>
      <c r="H61" s="15"/>
      <c r="I61" s="15"/>
      <c r="J61" s="15"/>
    </row>
    <row r="62" spans="1:10" ht="12.75">
      <c r="A62" s="15"/>
      <c r="B62" s="15"/>
      <c r="C62" s="15"/>
      <c r="D62" s="15"/>
      <c r="E62" s="15"/>
      <c r="F62" s="20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20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20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20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20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20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20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20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20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20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20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20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20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20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20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20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20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20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20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20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20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20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20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20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20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20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20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20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20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20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20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20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20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20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20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20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20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20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20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20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20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20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20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20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20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20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20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20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20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20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20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20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20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20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20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20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20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20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20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20"/>
      <c r="G121" s="15"/>
      <c r="H121" s="15"/>
      <c r="I121" s="15"/>
      <c r="J121" s="15"/>
    </row>
  </sheetData>
  <sheetProtection/>
  <mergeCells count="2">
    <mergeCell ref="A4:L4"/>
    <mergeCell ref="D50:G5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vaio</cp:lastModifiedBy>
  <dcterms:created xsi:type="dcterms:W3CDTF">2010-01-04T09:48:13Z</dcterms:created>
  <dcterms:modified xsi:type="dcterms:W3CDTF">2010-11-05T17:04:14Z</dcterms:modified>
  <cp:category/>
  <cp:version/>
  <cp:contentType/>
  <cp:contentStatus/>
</cp:coreProperties>
</file>