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1"/>
  </bookViews>
  <sheets>
    <sheet name="calcul détail courses" sheetId="1" r:id="rId1"/>
    <sheet name="général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<sst xmlns="http://schemas.openxmlformats.org/spreadsheetml/2006/main" count="257" uniqueCount="150">
  <si>
    <t xml:space="preserve">MARC </t>
  </si>
  <si>
    <t>GAUDIN</t>
  </si>
  <si>
    <t>GHISLAIN</t>
  </si>
  <si>
    <t>MAHE</t>
  </si>
  <si>
    <t>SEBASTIEN</t>
  </si>
  <si>
    <t xml:space="preserve">CLAUDINE </t>
  </si>
  <si>
    <t>DAUTRICHE</t>
  </si>
  <si>
    <t>SYLVAIN</t>
  </si>
  <si>
    <t>THOBY</t>
  </si>
  <si>
    <t>JEAN YVES</t>
  </si>
  <si>
    <t>OLLIVIER</t>
  </si>
  <si>
    <t>FREDERIC</t>
  </si>
  <si>
    <t>DUVAL</t>
  </si>
  <si>
    <t>FOUCHER</t>
  </si>
  <si>
    <t>AYMERIC</t>
  </si>
  <si>
    <t>CHEVALLIER</t>
  </si>
  <si>
    <t>BERNARD</t>
  </si>
  <si>
    <t>CHAMPY</t>
  </si>
  <si>
    <t xml:space="preserve">CHRISTIAN </t>
  </si>
  <si>
    <t>ROBIN</t>
  </si>
  <si>
    <t xml:space="preserve">JULIEN </t>
  </si>
  <si>
    <t xml:space="preserve">total coeff </t>
  </si>
  <si>
    <t>moyenne par coef</t>
  </si>
  <si>
    <t>ALLARD</t>
  </si>
  <si>
    <t xml:space="preserve">SYLVIAN </t>
  </si>
  <si>
    <t>Cross erdre 0,5</t>
  </si>
  <si>
    <t>DELPHINE</t>
  </si>
  <si>
    <t>MATHIEU</t>
  </si>
  <si>
    <t>ORGEBIN</t>
  </si>
  <si>
    <t>JAMIN</t>
  </si>
  <si>
    <t xml:space="preserve">ARNAUD </t>
  </si>
  <si>
    <t>LEGOFF</t>
  </si>
  <si>
    <t>10km stnaz 0,5</t>
  </si>
  <si>
    <t>cor guérande 0,5</t>
  </si>
  <si>
    <t>cross guéméné 0,5</t>
  </si>
  <si>
    <t xml:space="preserve">QUESTERBERT </t>
  </si>
  <si>
    <t>le pouliguen</t>
  </si>
  <si>
    <t xml:space="preserve">ERIC </t>
  </si>
  <si>
    <t>SERY</t>
  </si>
  <si>
    <t>DAVID</t>
  </si>
  <si>
    <t>BAUDE</t>
  </si>
  <si>
    <t>VINCENT</t>
  </si>
  <si>
    <t>LEBORGNE</t>
  </si>
  <si>
    <t>x trail st j monts</t>
  </si>
  <si>
    <t xml:space="preserve">CYRILLE </t>
  </si>
  <si>
    <t>BRIAND</t>
  </si>
  <si>
    <t>semi orvault</t>
  </si>
  <si>
    <t>duathlon sprint cahngé</t>
  </si>
  <si>
    <t>JUSTINE</t>
  </si>
  <si>
    <t>LERAY</t>
  </si>
  <si>
    <t xml:space="preserve">ROMAIN </t>
  </si>
  <si>
    <t>COSQUER</t>
  </si>
  <si>
    <t xml:space="preserve">THIERRY </t>
  </si>
  <si>
    <t>Semi st andré</t>
  </si>
  <si>
    <t xml:space="preserve">DAMIEN </t>
  </si>
  <si>
    <t>MILLARD</t>
  </si>
  <si>
    <t xml:space="preserve">RICHARD </t>
  </si>
  <si>
    <t>SAULNIER</t>
  </si>
  <si>
    <t>BENOIT</t>
  </si>
  <si>
    <t>CRENEGUY</t>
  </si>
  <si>
    <t xml:space="preserve">STEPHANE </t>
  </si>
  <si>
    <t>LEGARS</t>
  </si>
  <si>
    <t xml:space="preserve">MICKAEL </t>
  </si>
  <si>
    <t>BONNEVIN</t>
  </si>
  <si>
    <t>TOTAL</t>
  </si>
  <si>
    <t>68.97</t>
  </si>
  <si>
    <t>foulée st seb</t>
  </si>
  <si>
    <t>duathlon achards</t>
  </si>
  <si>
    <t>parc paysager</t>
  </si>
  <si>
    <t>tri château</t>
  </si>
  <si>
    <t xml:space="preserve">DOMINIQUE </t>
  </si>
  <si>
    <t>DELAUNAY</t>
  </si>
  <si>
    <t>ANDRE</t>
  </si>
  <si>
    <t>FARID</t>
  </si>
  <si>
    <t>BENNACEUR</t>
  </si>
  <si>
    <t>FROCQ</t>
  </si>
  <si>
    <t>JOSSE</t>
  </si>
  <si>
    <t>NICOLAS</t>
  </si>
  <si>
    <t>LE GOUE</t>
  </si>
  <si>
    <t>Marathon Paris</t>
  </si>
  <si>
    <t>Marathon Cheverny</t>
  </si>
  <si>
    <t>Du st jean m</t>
  </si>
  <si>
    <t>Escoublac</t>
  </si>
  <si>
    <t>trail 10 km</t>
  </si>
  <si>
    <t>trail 20 km</t>
  </si>
  <si>
    <t>ROZENN</t>
  </si>
  <si>
    <t>BIGNE</t>
  </si>
  <si>
    <t>ST PEE</t>
  </si>
  <si>
    <t xml:space="preserve">SIMON </t>
  </si>
  <si>
    <t>LE CAM</t>
  </si>
  <si>
    <t>Luçon dua</t>
  </si>
  <si>
    <t>cesson sprint</t>
  </si>
  <si>
    <t>rennes cd</t>
  </si>
  <si>
    <t>rennes sprint</t>
  </si>
  <si>
    <t>CHEMIN</t>
  </si>
  <si>
    <t>st gille sp</t>
  </si>
  <si>
    <t>séné</t>
  </si>
  <si>
    <t xml:space="preserve">pornic </t>
  </si>
  <si>
    <t>dinan</t>
  </si>
  <si>
    <t>GUILLAUME</t>
  </si>
  <si>
    <t>HAMON</t>
  </si>
  <si>
    <t>LINA</t>
  </si>
  <si>
    <t xml:space="preserve">VALERIE </t>
  </si>
  <si>
    <t xml:space="preserve">HAMON </t>
  </si>
  <si>
    <t>LAURENT</t>
  </si>
  <si>
    <t>FOUGERE</t>
  </si>
  <si>
    <t>coet</t>
  </si>
  <si>
    <t>x terra tregastel</t>
  </si>
  <si>
    <t>VENDOME</t>
  </si>
  <si>
    <t>la flèche</t>
  </si>
  <si>
    <t>sizun</t>
  </si>
  <si>
    <t>280.9</t>
  </si>
  <si>
    <t xml:space="preserve">333.83 </t>
  </si>
  <si>
    <t>317.49</t>
  </si>
  <si>
    <t>258.5</t>
  </si>
  <si>
    <t>284.05</t>
  </si>
  <si>
    <t>286.77</t>
  </si>
  <si>
    <t xml:space="preserve">288.19 </t>
  </si>
  <si>
    <t>280.16</t>
  </si>
  <si>
    <t>JEAN PHILPPE</t>
  </si>
  <si>
    <t>JAVELLO</t>
  </si>
  <si>
    <t>304.29</t>
  </si>
  <si>
    <t>port brillet</t>
  </si>
  <si>
    <t>JARD</t>
  </si>
  <si>
    <t>MONT SAINT MICHEL</t>
  </si>
  <si>
    <t>SALLOUX</t>
  </si>
  <si>
    <t>48.24</t>
  </si>
  <si>
    <t>ROTH</t>
  </si>
  <si>
    <t>saintes</t>
  </si>
  <si>
    <t>st calais</t>
  </si>
  <si>
    <t>quimper</t>
  </si>
  <si>
    <t>SAINT NAZAIRE</t>
  </si>
  <si>
    <t>aiguillon</t>
  </si>
  <si>
    <t>feins</t>
  </si>
  <si>
    <t>larmor</t>
  </si>
  <si>
    <t>quiberon</t>
  </si>
  <si>
    <t>la baule</t>
  </si>
  <si>
    <t>lorient</t>
  </si>
  <si>
    <t>CATHY</t>
  </si>
  <si>
    <t>ROUGERON</t>
  </si>
  <si>
    <t>FRANCOIS</t>
  </si>
  <si>
    <t>GOLIAS</t>
  </si>
  <si>
    <t>ALEXANDRE</t>
  </si>
  <si>
    <t>GUILLOT</t>
  </si>
  <si>
    <t>163.20</t>
  </si>
  <si>
    <t xml:space="preserve">JOUNEAU </t>
  </si>
  <si>
    <t>CHEMILLE</t>
  </si>
  <si>
    <t>APREMONT</t>
  </si>
  <si>
    <t>FRONTIGNAN</t>
  </si>
  <si>
    <t>VILLEVEQUE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</si>
</sst>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8"/>
      <color indexed="6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49"/>
  <sheetViews>
    <sheetView workbookViewId="0" topLeftCell="A37">
      <selection activeCell="G49" sqref="A2:G49"/>
    </sheetView>
  </sheetViews>
  <sheetFormatPr defaultColWidth="11.421875" defaultRowHeight="12.75"/>
  <sheetData>
    <row r="2" spans="5:61" ht="12.75">
      <c r="E2" t="s">
        <v>64</v>
      </c>
      <c r="F2" t="s">
        <v>21</v>
      </c>
      <c r="G2" t="s">
        <v>22</v>
      </c>
      <c r="K2" t="s">
        <v>136</v>
      </c>
      <c r="L2" t="s">
        <v>148</v>
      </c>
      <c r="M2" t="s">
        <v>149</v>
      </c>
      <c r="N2" t="s">
        <v>147</v>
      </c>
      <c r="O2" t="s">
        <v>135</v>
      </c>
      <c r="P2" t="s">
        <v>134</v>
      </c>
      <c r="Q2" t="s">
        <v>146</v>
      </c>
      <c r="R2" t="s">
        <v>133</v>
      </c>
      <c r="S2" t="s">
        <v>137</v>
      </c>
      <c r="T2" t="s">
        <v>132</v>
      </c>
      <c r="U2" t="s">
        <v>131</v>
      </c>
      <c r="V2" t="s">
        <v>130</v>
      </c>
      <c r="W2" t="s">
        <v>129</v>
      </c>
      <c r="X2" t="s">
        <v>128</v>
      </c>
      <c r="Y2" t="s">
        <v>127</v>
      </c>
      <c r="Z2" t="s">
        <v>124</v>
      </c>
      <c r="AA2" t="s">
        <v>123</v>
      </c>
      <c r="AB2" t="s">
        <v>122</v>
      </c>
      <c r="AC2" t="s">
        <v>110</v>
      </c>
      <c r="AD2" t="s">
        <v>109</v>
      </c>
      <c r="AE2" t="s">
        <v>108</v>
      </c>
      <c r="AF2" t="s">
        <v>107</v>
      </c>
      <c r="AG2" t="s">
        <v>106</v>
      </c>
      <c r="AH2" t="s">
        <v>98</v>
      </c>
      <c r="AI2" t="s">
        <v>97</v>
      </c>
      <c r="AJ2" t="s">
        <v>96</v>
      </c>
      <c r="AK2" t="s">
        <v>95</v>
      </c>
      <c r="AL2" t="s">
        <v>93</v>
      </c>
      <c r="AM2" t="s">
        <v>92</v>
      </c>
      <c r="AN2" t="s">
        <v>91</v>
      </c>
      <c r="AO2" t="s">
        <v>90</v>
      </c>
      <c r="AP2" t="s">
        <v>87</v>
      </c>
      <c r="AQ2" t="s">
        <v>84</v>
      </c>
      <c r="AR2" t="s">
        <v>83</v>
      </c>
      <c r="AS2" t="s">
        <v>82</v>
      </c>
      <c r="AT2" t="s">
        <v>81</v>
      </c>
      <c r="AU2" t="s">
        <v>80</v>
      </c>
      <c r="AV2" t="s">
        <v>79</v>
      </c>
      <c r="AW2" t="s">
        <v>69</v>
      </c>
      <c r="AX2" t="s">
        <v>68</v>
      </c>
      <c r="AY2" t="s">
        <v>67</v>
      </c>
      <c r="AZ2" t="s">
        <v>66</v>
      </c>
      <c r="BA2" t="s">
        <v>53</v>
      </c>
      <c r="BB2" t="s">
        <v>47</v>
      </c>
      <c r="BC2" t="s">
        <v>46</v>
      </c>
      <c r="BD2" t="s">
        <v>43</v>
      </c>
      <c r="BE2" t="s">
        <v>36</v>
      </c>
      <c r="BF2" t="s">
        <v>34</v>
      </c>
      <c r="BG2" t="s">
        <v>25</v>
      </c>
      <c r="BH2" t="s">
        <v>33</v>
      </c>
      <c r="BI2" t="s">
        <v>32</v>
      </c>
    </row>
    <row r="3" spans="1:54" ht="12.75">
      <c r="A3">
        <v>1</v>
      </c>
      <c r="B3" t="s">
        <v>52</v>
      </c>
      <c r="C3" t="s">
        <v>51</v>
      </c>
      <c r="E3">
        <v>1122.22</v>
      </c>
      <c r="F3">
        <v>15</v>
      </c>
      <c r="G3">
        <f>E3/F3</f>
        <v>74.81466666666667</v>
      </c>
      <c r="N3">
        <v>152.69</v>
      </c>
      <c r="Q3">
        <v>74.32</v>
      </c>
      <c r="R3">
        <v>153.03</v>
      </c>
      <c r="T3">
        <v>75.6</v>
      </c>
      <c r="AC3" s="3" t="s">
        <v>115</v>
      </c>
      <c r="AG3">
        <v>157.42</v>
      </c>
      <c r="AH3">
        <v>148.51</v>
      </c>
      <c r="AN3">
        <v>76.6</v>
      </c>
      <c r="AX3" s="4">
        <v>36.32</v>
      </c>
      <c r="BB3" s="4">
        <v>73.71</v>
      </c>
    </row>
    <row r="4" spans="1:61" ht="12.75">
      <c r="A4">
        <v>2</v>
      </c>
      <c r="B4" t="s">
        <v>14</v>
      </c>
      <c r="C4" t="s">
        <v>15</v>
      </c>
      <c r="E4">
        <v>1115.5</v>
      </c>
      <c r="F4">
        <v>15</v>
      </c>
      <c r="G4">
        <f aca="true" t="shared" si="0" ref="G4:G49">E4/F4</f>
        <v>74.36666666666666</v>
      </c>
      <c r="O4">
        <v>155.6</v>
      </c>
      <c r="P4">
        <v>75.63</v>
      </c>
      <c r="S4">
        <v>39.41</v>
      </c>
      <c r="AC4" s="3" t="s">
        <v>111</v>
      </c>
      <c r="AG4">
        <v>154.06</v>
      </c>
      <c r="AI4">
        <v>79.43</v>
      </c>
      <c r="AM4">
        <v>156.03</v>
      </c>
      <c r="AR4">
        <v>35.84</v>
      </c>
      <c r="BA4">
        <v>68.68</v>
      </c>
      <c r="BF4">
        <v>34.41</v>
      </c>
      <c r="BI4" s="5">
        <v>33.94</v>
      </c>
    </row>
    <row r="5" spans="1:60" ht="12.75">
      <c r="A5">
        <v>3</v>
      </c>
      <c r="B5" t="s">
        <v>27</v>
      </c>
      <c r="C5" t="s">
        <v>28</v>
      </c>
      <c r="E5">
        <v>1105.57</v>
      </c>
      <c r="F5">
        <v>14</v>
      </c>
      <c r="G5">
        <f t="shared" si="0"/>
        <v>78.9692857142857</v>
      </c>
      <c r="O5">
        <v>161.09</v>
      </c>
      <c r="Q5">
        <v>75.17</v>
      </c>
      <c r="R5">
        <v>157.01</v>
      </c>
      <c r="T5">
        <v>78.48</v>
      </c>
      <c r="AD5">
        <v>79.05</v>
      </c>
      <c r="AG5">
        <v>159.36</v>
      </c>
      <c r="AI5">
        <v>81.2</v>
      </c>
      <c r="AK5">
        <v>77.94</v>
      </c>
      <c r="AR5">
        <v>39.27</v>
      </c>
      <c r="AT5">
        <v>82.27</v>
      </c>
      <c r="AW5">
        <v>77.4</v>
      </c>
      <c r="BH5">
        <v>37.9</v>
      </c>
    </row>
    <row r="6" spans="1:61" ht="12.75">
      <c r="A6">
        <v>4</v>
      </c>
      <c r="B6" t="s">
        <v>18</v>
      </c>
      <c r="C6" t="s">
        <v>19</v>
      </c>
      <c r="E6">
        <v>1052.76</v>
      </c>
      <c r="F6">
        <v>15</v>
      </c>
      <c r="G6">
        <f t="shared" si="0"/>
        <v>70.184</v>
      </c>
      <c r="O6">
        <v>155.33</v>
      </c>
      <c r="R6">
        <v>155.65</v>
      </c>
      <c r="Y6">
        <v>309.58</v>
      </c>
      <c r="AE6">
        <v>291.8</v>
      </c>
      <c r="AQ6">
        <v>70.18</v>
      </c>
      <c r="BE6">
        <v>36.05</v>
      </c>
      <c r="BF6">
        <v>34.17</v>
      </c>
      <c r="BI6" s="4">
        <v>33.13</v>
      </c>
    </row>
    <row r="7" spans="1:54" ht="12.75">
      <c r="A7">
        <v>5</v>
      </c>
      <c r="B7" t="s">
        <v>50</v>
      </c>
      <c r="C7" t="s">
        <v>51</v>
      </c>
      <c r="E7">
        <v>1084.79</v>
      </c>
      <c r="F7">
        <v>13.5</v>
      </c>
      <c r="G7">
        <f t="shared" si="0"/>
        <v>80.35481481481482</v>
      </c>
      <c r="M7">
        <v>170.12</v>
      </c>
      <c r="Q7">
        <v>82.54</v>
      </c>
      <c r="R7">
        <v>169.34</v>
      </c>
      <c r="T7">
        <v>82.78</v>
      </c>
      <c r="U7">
        <v>83.21</v>
      </c>
      <c r="AG7">
        <v>171.42</v>
      </c>
      <c r="AH7">
        <v>50</v>
      </c>
      <c r="AK7">
        <v>85.28</v>
      </c>
      <c r="AN7">
        <v>86.05</v>
      </c>
      <c r="AY7">
        <v>83.35</v>
      </c>
      <c r="BB7">
        <v>80.67</v>
      </c>
    </row>
    <row r="8" spans="1:53" ht="12.75">
      <c r="A8">
        <v>6</v>
      </c>
      <c r="B8" t="s">
        <v>62</v>
      </c>
      <c r="C8" t="s">
        <v>63</v>
      </c>
      <c r="E8">
        <v>1009.45</v>
      </c>
      <c r="F8">
        <v>12</v>
      </c>
      <c r="G8">
        <f t="shared" si="0"/>
        <v>84.12083333333334</v>
      </c>
      <c r="Q8">
        <v>80.01</v>
      </c>
      <c r="R8">
        <v>165.42</v>
      </c>
      <c r="X8">
        <v>169.67</v>
      </c>
      <c r="AC8" s="3" t="s">
        <v>112</v>
      </c>
      <c r="AG8">
        <v>172.62</v>
      </c>
      <c r="BA8">
        <v>87.9</v>
      </c>
    </row>
    <row r="9" spans="1:60" ht="12.75">
      <c r="A9">
        <v>7</v>
      </c>
      <c r="B9" t="s">
        <v>26</v>
      </c>
      <c r="C9" t="s">
        <v>3</v>
      </c>
      <c r="E9">
        <v>968.11</v>
      </c>
      <c r="F9">
        <v>12</v>
      </c>
      <c r="G9">
        <f t="shared" si="0"/>
        <v>80.67583333333333</v>
      </c>
      <c r="O9">
        <v>166.93</v>
      </c>
      <c r="Q9">
        <v>80</v>
      </c>
      <c r="R9">
        <v>166.1</v>
      </c>
      <c r="T9">
        <v>79.38</v>
      </c>
      <c r="AD9">
        <v>131.97</v>
      </c>
      <c r="AG9">
        <v>146.42</v>
      </c>
      <c r="AI9">
        <v>46.27</v>
      </c>
      <c r="AR9">
        <v>40.1</v>
      </c>
      <c r="BA9">
        <v>74.47</v>
      </c>
      <c r="BH9">
        <v>36.57</v>
      </c>
    </row>
    <row r="10" spans="1:53" ht="12.75">
      <c r="A10">
        <v>8</v>
      </c>
      <c r="B10" t="s">
        <v>4</v>
      </c>
      <c r="C10" t="s">
        <v>94</v>
      </c>
      <c r="E10">
        <v>912.86</v>
      </c>
      <c r="F10">
        <v>11</v>
      </c>
      <c r="G10">
        <f t="shared" si="0"/>
        <v>82.98727272727272</v>
      </c>
      <c r="O10">
        <v>170.05</v>
      </c>
      <c r="AC10" s="3" t="s">
        <v>113</v>
      </c>
      <c r="AG10">
        <v>170.78</v>
      </c>
      <c r="AM10">
        <v>170.78</v>
      </c>
      <c r="BA10">
        <v>83.74</v>
      </c>
    </row>
    <row r="11" spans="1:61" ht="12.75">
      <c r="A11">
        <v>9</v>
      </c>
      <c r="B11" t="s">
        <v>0</v>
      </c>
      <c r="C11" t="s">
        <v>1</v>
      </c>
      <c r="E11">
        <v>910.72</v>
      </c>
      <c r="F11">
        <v>10.5</v>
      </c>
      <c r="G11">
        <f t="shared" si="0"/>
        <v>86.7352380952381</v>
      </c>
      <c r="R11">
        <v>177.17</v>
      </c>
      <c r="Z11">
        <v>171.47</v>
      </c>
      <c r="AG11">
        <v>176.08</v>
      </c>
      <c r="AM11">
        <v>179.32</v>
      </c>
      <c r="AQ11">
        <v>94.66</v>
      </c>
      <c r="AU11">
        <v>69.62</v>
      </c>
      <c r="BI11">
        <v>41.68</v>
      </c>
    </row>
    <row r="12" spans="1:53" ht="12.75">
      <c r="A12">
        <v>10</v>
      </c>
      <c r="B12" t="s">
        <v>54</v>
      </c>
      <c r="C12" t="s">
        <v>55</v>
      </c>
      <c r="E12">
        <v>903.31</v>
      </c>
      <c r="F12">
        <v>12</v>
      </c>
      <c r="G12">
        <f t="shared" si="0"/>
        <v>75.27583333333332</v>
      </c>
      <c r="O12">
        <v>158.08</v>
      </c>
      <c r="AC12" s="3" t="s">
        <v>118</v>
      </c>
      <c r="AG12">
        <v>155.12</v>
      </c>
      <c r="AQ12">
        <v>68.46</v>
      </c>
      <c r="AT12">
        <v>80.42</v>
      </c>
      <c r="AY12">
        <v>78.65</v>
      </c>
      <c r="BA12">
        <v>82.42</v>
      </c>
    </row>
    <row r="13" spans="1:61" ht="12.75">
      <c r="A13">
        <v>11</v>
      </c>
      <c r="B13" t="s">
        <v>11</v>
      </c>
      <c r="C13" t="s">
        <v>12</v>
      </c>
      <c r="E13">
        <v>891.39</v>
      </c>
      <c r="F13">
        <v>13</v>
      </c>
      <c r="G13">
        <f t="shared" si="0"/>
        <v>68.56846153846153</v>
      </c>
      <c r="O13">
        <v>146.73</v>
      </c>
      <c r="AC13" s="3" t="s">
        <v>114</v>
      </c>
      <c r="AG13">
        <v>139.82</v>
      </c>
      <c r="AQ13">
        <v>68.24</v>
      </c>
      <c r="AS13">
        <v>32.58</v>
      </c>
      <c r="AV13">
        <v>59.42</v>
      </c>
      <c r="AX13">
        <v>36.12</v>
      </c>
      <c r="BA13">
        <v>77.32</v>
      </c>
      <c r="BH13">
        <v>37.04</v>
      </c>
      <c r="BI13">
        <v>35.62</v>
      </c>
    </row>
    <row r="14" spans="1:57" ht="12.75">
      <c r="A14">
        <v>12</v>
      </c>
      <c r="B14" t="s">
        <v>37</v>
      </c>
      <c r="C14" t="s">
        <v>38</v>
      </c>
      <c r="E14">
        <v>806.39</v>
      </c>
      <c r="F14">
        <v>10.5</v>
      </c>
      <c r="G14">
        <f t="shared" si="0"/>
        <v>76.79904761904761</v>
      </c>
      <c r="O14">
        <v>167.19</v>
      </c>
      <c r="Y14">
        <v>343.02</v>
      </c>
      <c r="AQ14">
        <v>82.83</v>
      </c>
      <c r="AT14">
        <v>86.6</v>
      </c>
      <c r="BA14">
        <v>84.75</v>
      </c>
      <c r="BE14">
        <v>42</v>
      </c>
    </row>
    <row r="15" spans="1:61" ht="12.75">
      <c r="A15">
        <v>13</v>
      </c>
      <c r="B15" t="s">
        <v>16</v>
      </c>
      <c r="C15" t="s">
        <v>17</v>
      </c>
      <c r="E15">
        <v>792.47</v>
      </c>
      <c r="F15">
        <v>11</v>
      </c>
      <c r="G15">
        <f t="shared" si="0"/>
        <v>72.04272727272728</v>
      </c>
      <c r="L15">
        <v>70.33</v>
      </c>
      <c r="O15">
        <v>146.89</v>
      </c>
      <c r="R15">
        <v>151.96</v>
      </c>
      <c r="AM15">
        <v>140.18</v>
      </c>
      <c r="AQ15">
        <v>67.29</v>
      </c>
      <c r="AW15">
        <v>75.32</v>
      </c>
      <c r="BA15">
        <v>71.4</v>
      </c>
      <c r="BE15">
        <v>35.27</v>
      </c>
      <c r="BI15">
        <v>33.83</v>
      </c>
    </row>
    <row r="16" spans="1:61" ht="12.75">
      <c r="A16">
        <v>14</v>
      </c>
      <c r="B16" t="s">
        <v>4</v>
      </c>
      <c r="C16" t="s">
        <v>29</v>
      </c>
      <c r="E16">
        <v>761.02</v>
      </c>
      <c r="F16">
        <v>9.5</v>
      </c>
      <c r="G16">
        <f t="shared" si="0"/>
        <v>80.10736842105263</v>
      </c>
      <c r="O16">
        <v>165.09</v>
      </c>
      <c r="R16">
        <v>158.45</v>
      </c>
      <c r="AG16">
        <v>153.28</v>
      </c>
      <c r="AK16">
        <v>78.74</v>
      </c>
      <c r="AQ16">
        <v>84.29</v>
      </c>
      <c r="BA16">
        <v>81.42</v>
      </c>
      <c r="BI16">
        <v>39.81</v>
      </c>
    </row>
    <row r="17" spans="1:57" ht="12.75">
      <c r="A17">
        <v>15</v>
      </c>
      <c r="B17" t="s">
        <v>41</v>
      </c>
      <c r="C17" t="s">
        <v>42</v>
      </c>
      <c r="E17">
        <v>709.59</v>
      </c>
      <c r="F17">
        <v>8.5</v>
      </c>
      <c r="G17">
        <f t="shared" si="0"/>
        <v>83.48117647058824</v>
      </c>
      <c r="O17">
        <v>85.26</v>
      </c>
      <c r="R17">
        <v>162.6</v>
      </c>
      <c r="AG17">
        <v>166.88</v>
      </c>
      <c r="AI17">
        <v>86.8</v>
      </c>
      <c r="AP17" s="2">
        <v>89.02</v>
      </c>
      <c r="BA17">
        <v>79.5</v>
      </c>
      <c r="BE17">
        <v>39.53</v>
      </c>
    </row>
    <row r="18" spans="1:57" ht="12.75">
      <c r="A18">
        <v>16</v>
      </c>
      <c r="B18" t="s">
        <v>39</v>
      </c>
      <c r="C18" t="s">
        <v>40</v>
      </c>
      <c r="E18">
        <v>708.34</v>
      </c>
      <c r="F18">
        <v>9.5</v>
      </c>
      <c r="G18">
        <f t="shared" si="0"/>
        <v>74.5621052631579</v>
      </c>
      <c r="R18">
        <v>140.2</v>
      </c>
      <c r="AC18" s="3" t="s">
        <v>116</v>
      </c>
      <c r="AG18">
        <v>156.6</v>
      </c>
      <c r="AT18">
        <v>83.61</v>
      </c>
      <c r="BE18">
        <v>41.16</v>
      </c>
    </row>
    <row r="19" spans="1:60" ht="12.75">
      <c r="A19">
        <v>17</v>
      </c>
      <c r="B19" t="s">
        <v>30</v>
      </c>
      <c r="C19" t="s">
        <v>31</v>
      </c>
      <c r="E19">
        <v>671.03</v>
      </c>
      <c r="F19">
        <v>9</v>
      </c>
      <c r="G19">
        <f t="shared" si="0"/>
        <v>74.55888888888889</v>
      </c>
      <c r="AC19" s="3" t="s">
        <v>121</v>
      </c>
      <c r="AG19">
        <v>155.98</v>
      </c>
      <c r="AQ19">
        <v>79.62</v>
      </c>
      <c r="BA19">
        <v>71.98</v>
      </c>
      <c r="BE19">
        <v>25.47</v>
      </c>
      <c r="BH19">
        <v>33.68</v>
      </c>
    </row>
    <row r="20" spans="1:56" ht="12.75">
      <c r="A20">
        <v>18</v>
      </c>
      <c r="B20" t="s">
        <v>44</v>
      </c>
      <c r="C20" t="s">
        <v>45</v>
      </c>
      <c r="E20">
        <v>643.23</v>
      </c>
      <c r="F20">
        <v>9</v>
      </c>
      <c r="G20">
        <f t="shared" si="0"/>
        <v>71.47</v>
      </c>
      <c r="AC20" s="3" t="s">
        <v>117</v>
      </c>
      <c r="AF20">
        <v>151.99</v>
      </c>
      <c r="AQ20">
        <v>69.54</v>
      </c>
      <c r="BC20">
        <v>64.53</v>
      </c>
      <c r="BD20" s="1" t="s">
        <v>65</v>
      </c>
    </row>
    <row r="21" spans="1:59" ht="12.75">
      <c r="A21">
        <v>19</v>
      </c>
      <c r="B21" t="s">
        <v>24</v>
      </c>
      <c r="C21" t="s">
        <v>23</v>
      </c>
      <c r="E21">
        <v>622.52</v>
      </c>
      <c r="F21">
        <v>7.5</v>
      </c>
      <c r="G21">
        <f t="shared" si="0"/>
        <v>83.00266666666667</v>
      </c>
      <c r="Y21">
        <v>384.4</v>
      </c>
      <c r="AR21">
        <v>46.59</v>
      </c>
      <c r="AZ21">
        <v>45.5</v>
      </c>
      <c r="BA21">
        <v>96.03</v>
      </c>
      <c r="BG21">
        <v>50</v>
      </c>
    </row>
    <row r="22" spans="1:54" ht="12.75">
      <c r="A22">
        <v>20</v>
      </c>
      <c r="B22" t="s">
        <v>48</v>
      </c>
      <c r="C22" t="s">
        <v>49</v>
      </c>
      <c r="E22">
        <v>601.95</v>
      </c>
      <c r="F22">
        <v>6.5</v>
      </c>
      <c r="G22">
        <f t="shared" si="0"/>
        <v>92.60769230769232</v>
      </c>
      <c r="T22">
        <v>83.82</v>
      </c>
      <c r="U22">
        <v>95.48</v>
      </c>
      <c r="AD22">
        <v>138.91</v>
      </c>
      <c r="AT22">
        <v>92.45</v>
      </c>
      <c r="AY22">
        <v>100</v>
      </c>
      <c r="BB22">
        <v>91.29</v>
      </c>
    </row>
    <row r="23" spans="1:53" ht="12.75">
      <c r="A23">
        <v>21</v>
      </c>
      <c r="B23" t="s">
        <v>58</v>
      </c>
      <c r="C23" t="s">
        <v>59</v>
      </c>
      <c r="E23">
        <v>588.26</v>
      </c>
      <c r="F23">
        <v>7.5</v>
      </c>
      <c r="G23">
        <f t="shared" si="0"/>
        <v>78.43466666666667</v>
      </c>
      <c r="AA23">
        <v>76.67</v>
      </c>
      <c r="AD23">
        <v>123.94</v>
      </c>
      <c r="AG23">
        <v>141.96</v>
      </c>
      <c r="AL23">
        <v>78.71</v>
      </c>
      <c r="AO23">
        <v>80.12</v>
      </c>
      <c r="BA23">
        <v>86.86</v>
      </c>
    </row>
    <row r="24" spans="1:61" ht="12.75">
      <c r="A24">
        <v>22</v>
      </c>
      <c r="B24" t="s">
        <v>77</v>
      </c>
      <c r="C24" t="s">
        <v>78</v>
      </c>
      <c r="E24">
        <v>500.12</v>
      </c>
      <c r="F24">
        <v>6.5</v>
      </c>
      <c r="G24">
        <f t="shared" si="0"/>
        <v>76.94153846153846</v>
      </c>
      <c r="O24">
        <v>157.67</v>
      </c>
      <c r="P24">
        <v>77.91</v>
      </c>
      <c r="AG24">
        <v>149.76</v>
      </c>
      <c r="AQ24">
        <v>75.61</v>
      </c>
      <c r="BI24">
        <v>39.17</v>
      </c>
    </row>
    <row r="25" spans="1:42" ht="12.75">
      <c r="A25">
        <v>23</v>
      </c>
      <c r="B25" t="s">
        <v>88</v>
      </c>
      <c r="C25" t="s">
        <v>89</v>
      </c>
      <c r="E25">
        <v>468.05</v>
      </c>
      <c r="F25">
        <v>5.5</v>
      </c>
      <c r="G25">
        <f t="shared" si="0"/>
        <v>85.10000000000001</v>
      </c>
      <c r="T25">
        <v>82.24</v>
      </c>
      <c r="AA25">
        <v>81.42</v>
      </c>
      <c r="AG25">
        <v>168.52</v>
      </c>
      <c r="AI25">
        <v>47.05</v>
      </c>
      <c r="AP25">
        <v>88.82</v>
      </c>
    </row>
    <row r="26" spans="1:58" ht="12.75">
      <c r="A26">
        <v>24</v>
      </c>
      <c r="B26" t="s">
        <v>26</v>
      </c>
      <c r="C26" t="s">
        <v>35</v>
      </c>
      <c r="E26">
        <v>466.55</v>
      </c>
      <c r="F26">
        <v>5.5</v>
      </c>
      <c r="G26">
        <f t="shared" si="0"/>
        <v>84.82727272727273</v>
      </c>
      <c r="P26">
        <v>43.46</v>
      </c>
      <c r="T26">
        <v>49.05</v>
      </c>
      <c r="AC26" s="3" t="s">
        <v>126</v>
      </c>
      <c r="AG26">
        <v>44.87</v>
      </c>
      <c r="AI26">
        <v>44.48</v>
      </c>
      <c r="AJ26">
        <v>71.85</v>
      </c>
      <c r="AN26">
        <v>44.78</v>
      </c>
      <c r="AX26">
        <v>41.78</v>
      </c>
      <c r="BD26">
        <v>39.09</v>
      </c>
      <c r="BF26">
        <v>41.95</v>
      </c>
    </row>
    <row r="27" spans="1:35" ht="12.75">
      <c r="A27">
        <v>25</v>
      </c>
      <c r="B27" t="s">
        <v>102</v>
      </c>
      <c r="C27" t="s">
        <v>103</v>
      </c>
      <c r="E27">
        <v>427.23</v>
      </c>
      <c r="F27">
        <v>5</v>
      </c>
      <c r="G27">
        <f t="shared" si="0"/>
        <v>85.446</v>
      </c>
      <c r="O27">
        <v>87.04</v>
      </c>
      <c r="P27">
        <v>91.58</v>
      </c>
      <c r="AB27">
        <v>163.41</v>
      </c>
      <c r="AI27">
        <v>85.2</v>
      </c>
    </row>
    <row r="28" spans="1:28" ht="12.75">
      <c r="A28">
        <v>26</v>
      </c>
      <c r="B28" t="s">
        <v>52</v>
      </c>
      <c r="C28" t="s">
        <v>125</v>
      </c>
      <c r="E28">
        <v>369.47</v>
      </c>
      <c r="F28">
        <v>4</v>
      </c>
      <c r="G28">
        <f t="shared" si="0"/>
        <v>92.3675</v>
      </c>
      <c r="V28">
        <v>88.9</v>
      </c>
      <c r="W28">
        <v>89</v>
      </c>
      <c r="Z28">
        <v>91.7</v>
      </c>
      <c r="AB28">
        <v>99.87</v>
      </c>
    </row>
    <row r="29" spans="1:50" ht="12.75">
      <c r="A29">
        <v>27</v>
      </c>
      <c r="B29" t="s">
        <v>27</v>
      </c>
      <c r="C29" t="s">
        <v>76</v>
      </c>
      <c r="E29">
        <v>305.46</v>
      </c>
      <c r="F29">
        <v>3.5</v>
      </c>
      <c r="G29">
        <f t="shared" si="0"/>
        <v>87.27428571428571</v>
      </c>
      <c r="P29">
        <v>87.46</v>
      </c>
      <c r="R29">
        <v>90.43</v>
      </c>
      <c r="AQ29">
        <v>85.95</v>
      </c>
      <c r="AX29">
        <v>41.62</v>
      </c>
    </row>
    <row r="30" spans="1:29" ht="12.75">
      <c r="A30">
        <v>28</v>
      </c>
      <c r="B30" t="s">
        <v>119</v>
      </c>
      <c r="C30" t="s">
        <v>120</v>
      </c>
      <c r="E30">
        <v>283.81</v>
      </c>
      <c r="F30">
        <v>4</v>
      </c>
      <c r="G30">
        <f t="shared" si="0"/>
        <v>70.9525</v>
      </c>
      <c r="AC30">
        <v>283.81</v>
      </c>
    </row>
    <row r="31" spans="1:61" ht="12.75">
      <c r="A31">
        <v>29</v>
      </c>
      <c r="B31" t="s">
        <v>5</v>
      </c>
      <c r="C31" t="s">
        <v>6</v>
      </c>
      <c r="E31">
        <v>268.87</v>
      </c>
      <c r="F31">
        <v>3.5</v>
      </c>
      <c r="G31">
        <f t="shared" si="0"/>
        <v>76.82000000000001</v>
      </c>
      <c r="AR31">
        <v>44.52</v>
      </c>
      <c r="AX31">
        <v>40.42</v>
      </c>
      <c r="BA31">
        <v>76.42</v>
      </c>
      <c r="BE31">
        <v>29.97</v>
      </c>
      <c r="BH31">
        <v>39.5</v>
      </c>
      <c r="BI31">
        <v>38.04</v>
      </c>
    </row>
    <row r="32" spans="1:49" ht="12.75">
      <c r="A32">
        <v>30</v>
      </c>
      <c r="B32" t="s">
        <v>70</v>
      </c>
      <c r="C32" t="s">
        <v>71</v>
      </c>
      <c r="E32">
        <v>243.81</v>
      </c>
      <c r="F32">
        <v>3</v>
      </c>
      <c r="G32">
        <f t="shared" si="0"/>
        <v>81.27</v>
      </c>
      <c r="AG32">
        <v>160.74</v>
      </c>
      <c r="AW32">
        <v>83.07</v>
      </c>
    </row>
    <row r="33" spans="1:50" ht="12.75">
      <c r="A33">
        <v>31</v>
      </c>
      <c r="B33" t="s">
        <v>73</v>
      </c>
      <c r="C33" t="s">
        <v>74</v>
      </c>
      <c r="E33">
        <v>183.48</v>
      </c>
      <c r="F33">
        <v>2.5</v>
      </c>
      <c r="G33">
        <f t="shared" si="0"/>
        <v>73.392</v>
      </c>
      <c r="AI33">
        <v>71.11</v>
      </c>
      <c r="AO33">
        <v>74.49</v>
      </c>
      <c r="AX33">
        <v>37.88</v>
      </c>
    </row>
    <row r="34" spans="1:15" ht="12.75">
      <c r="A34">
        <v>32</v>
      </c>
      <c r="B34" t="s">
        <v>142</v>
      </c>
      <c r="C34" t="s">
        <v>143</v>
      </c>
      <c r="E34" s="3">
        <v>163.2</v>
      </c>
      <c r="F34">
        <v>2</v>
      </c>
      <c r="G34">
        <f t="shared" si="0"/>
        <v>81.6</v>
      </c>
      <c r="O34" s="3" t="s">
        <v>144</v>
      </c>
    </row>
    <row r="35" spans="1:53" ht="12.75">
      <c r="A35">
        <v>33</v>
      </c>
      <c r="B35" t="s">
        <v>56</v>
      </c>
      <c r="C35" t="s">
        <v>57</v>
      </c>
      <c r="E35">
        <v>160.27</v>
      </c>
      <c r="F35">
        <v>2</v>
      </c>
      <c r="G35">
        <f t="shared" si="0"/>
        <v>80.135</v>
      </c>
      <c r="AQ35">
        <v>76.02</v>
      </c>
      <c r="BA35">
        <v>84.25</v>
      </c>
    </row>
    <row r="36" spans="1:61" ht="12.75">
      <c r="A36">
        <v>34</v>
      </c>
      <c r="B36" t="s">
        <v>20</v>
      </c>
      <c r="C36" t="s">
        <v>13</v>
      </c>
      <c r="E36">
        <v>153.03</v>
      </c>
      <c r="F36">
        <v>2</v>
      </c>
      <c r="G36">
        <f t="shared" si="0"/>
        <v>76.515</v>
      </c>
      <c r="BA36">
        <v>78.66</v>
      </c>
      <c r="BH36">
        <v>38.16</v>
      </c>
      <c r="BI36">
        <v>36.21</v>
      </c>
    </row>
    <row r="37" spans="1:15" ht="12.75">
      <c r="A37">
        <v>35</v>
      </c>
      <c r="B37" t="s">
        <v>140</v>
      </c>
      <c r="C37" t="s">
        <v>141</v>
      </c>
      <c r="E37">
        <v>146.52</v>
      </c>
      <c r="F37">
        <v>2</v>
      </c>
      <c r="G37">
        <f t="shared" si="0"/>
        <v>73.26</v>
      </c>
      <c r="O37">
        <v>146.52</v>
      </c>
    </row>
    <row r="38" spans="1:7" ht="12.75">
      <c r="A38">
        <v>36</v>
      </c>
      <c r="B38" t="s">
        <v>37</v>
      </c>
      <c r="C38" t="s">
        <v>145</v>
      </c>
      <c r="E38">
        <v>141.27</v>
      </c>
      <c r="F38">
        <v>2</v>
      </c>
      <c r="G38">
        <f t="shared" si="0"/>
        <v>70.635</v>
      </c>
    </row>
    <row r="39" spans="1:35" ht="12.75">
      <c r="A39">
        <v>37</v>
      </c>
      <c r="B39" t="s">
        <v>101</v>
      </c>
      <c r="C39" t="s">
        <v>10</v>
      </c>
      <c r="E39">
        <v>118.27</v>
      </c>
      <c r="F39">
        <v>1.5</v>
      </c>
      <c r="G39">
        <f t="shared" si="0"/>
        <v>78.84666666666666</v>
      </c>
      <c r="AD39">
        <v>79.43</v>
      </c>
      <c r="AI39">
        <v>38.84</v>
      </c>
    </row>
    <row r="40" spans="1:61" ht="12.75">
      <c r="A40">
        <v>38</v>
      </c>
      <c r="B40" t="s">
        <v>9</v>
      </c>
      <c r="C40" t="s">
        <v>10</v>
      </c>
      <c r="E40">
        <v>111.78</v>
      </c>
      <c r="F40">
        <v>1.5</v>
      </c>
      <c r="G40">
        <f t="shared" si="0"/>
        <v>74.52</v>
      </c>
      <c r="AR40">
        <v>38.61</v>
      </c>
      <c r="BE40">
        <v>37.02</v>
      </c>
      <c r="BI40">
        <v>36.15</v>
      </c>
    </row>
    <row r="41" spans="1:53" ht="12.75">
      <c r="A41">
        <v>39</v>
      </c>
      <c r="B41" t="s">
        <v>60</v>
      </c>
      <c r="C41" t="s">
        <v>61</v>
      </c>
      <c r="E41">
        <v>109.64</v>
      </c>
      <c r="F41">
        <v>1.5</v>
      </c>
      <c r="G41">
        <f t="shared" si="0"/>
        <v>73.09333333333333</v>
      </c>
      <c r="AR41">
        <v>36.16</v>
      </c>
      <c r="BA41">
        <v>73.48</v>
      </c>
    </row>
    <row r="42" spans="1:35" ht="12.75">
      <c r="A42">
        <v>40</v>
      </c>
      <c r="B42" t="s">
        <v>104</v>
      </c>
      <c r="C42" t="s">
        <v>105</v>
      </c>
      <c r="E42">
        <v>82.89</v>
      </c>
      <c r="F42">
        <v>1</v>
      </c>
      <c r="G42">
        <f t="shared" si="0"/>
        <v>82.89</v>
      </c>
      <c r="AI42">
        <v>82.89</v>
      </c>
    </row>
    <row r="43" spans="1:15" ht="12.75">
      <c r="A43">
        <v>41</v>
      </c>
      <c r="B43" t="s">
        <v>138</v>
      </c>
      <c r="C43" t="s">
        <v>139</v>
      </c>
      <c r="E43">
        <v>82.04</v>
      </c>
      <c r="F43">
        <v>1</v>
      </c>
      <c r="G43">
        <f t="shared" si="0"/>
        <v>82.04</v>
      </c>
      <c r="O43">
        <v>82.04</v>
      </c>
    </row>
    <row r="44" spans="1:61" ht="12.75">
      <c r="A44">
        <v>42</v>
      </c>
      <c r="B44" t="s">
        <v>2</v>
      </c>
      <c r="C44" t="s">
        <v>3</v>
      </c>
      <c r="E44">
        <v>79.98</v>
      </c>
      <c r="F44">
        <v>1</v>
      </c>
      <c r="G44">
        <f t="shared" si="0"/>
        <v>79.98</v>
      </c>
      <c r="AR44">
        <v>40.1</v>
      </c>
      <c r="BI44">
        <v>39.88</v>
      </c>
    </row>
    <row r="45" spans="1:61" ht="12.75">
      <c r="A45">
        <v>43</v>
      </c>
      <c r="B45" t="s">
        <v>7</v>
      </c>
      <c r="C45" t="s">
        <v>8</v>
      </c>
      <c r="E45">
        <v>77.31</v>
      </c>
      <c r="F45">
        <v>1</v>
      </c>
      <c r="G45">
        <f t="shared" si="0"/>
        <v>77.31</v>
      </c>
      <c r="BH45">
        <v>39.5</v>
      </c>
      <c r="BI45">
        <v>37.81</v>
      </c>
    </row>
    <row r="46" spans="1:49" ht="12.75">
      <c r="A46">
        <v>44</v>
      </c>
      <c r="B46" t="s">
        <v>37</v>
      </c>
      <c r="C46" t="s">
        <v>72</v>
      </c>
      <c r="E46">
        <v>71.47</v>
      </c>
      <c r="F46">
        <v>1</v>
      </c>
      <c r="G46">
        <f t="shared" si="0"/>
        <v>71.47</v>
      </c>
      <c r="AW46">
        <v>71.47</v>
      </c>
    </row>
    <row r="47" spans="1:35" ht="12.75">
      <c r="A47">
        <v>45</v>
      </c>
      <c r="B47" t="s">
        <v>99</v>
      </c>
      <c r="C47" t="s">
        <v>100</v>
      </c>
      <c r="E47">
        <v>50</v>
      </c>
      <c r="F47">
        <v>0.5</v>
      </c>
      <c r="G47">
        <f t="shared" si="0"/>
        <v>100</v>
      </c>
      <c r="AI47">
        <v>50</v>
      </c>
    </row>
    <row r="48" spans="1:7" ht="12.75">
      <c r="A48">
        <v>46</v>
      </c>
      <c r="B48" t="s">
        <v>85</v>
      </c>
      <c r="C48" t="s">
        <v>86</v>
      </c>
      <c r="E48">
        <v>45</v>
      </c>
      <c r="F48">
        <v>0.5</v>
      </c>
      <c r="G48">
        <f t="shared" si="0"/>
        <v>90</v>
      </c>
    </row>
    <row r="49" spans="1:50" ht="12.75">
      <c r="A49">
        <v>47</v>
      </c>
      <c r="B49" t="s">
        <v>62</v>
      </c>
      <c r="C49" t="s">
        <v>75</v>
      </c>
      <c r="E49">
        <v>44.93</v>
      </c>
      <c r="F49">
        <v>0.5</v>
      </c>
      <c r="G49">
        <f t="shared" si="0"/>
        <v>89.86</v>
      </c>
      <c r="AX49">
        <v>44.93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0">
      <selection activeCell="D9" sqref="D9"/>
    </sheetView>
  </sheetViews>
  <sheetFormatPr defaultColWidth="11.421875" defaultRowHeight="12.75"/>
  <sheetData>
    <row r="1" spans="5:7" ht="12.75">
      <c r="E1" t="s">
        <v>64</v>
      </c>
      <c r="F1" t="s">
        <v>21</v>
      </c>
      <c r="G1" t="s">
        <v>22</v>
      </c>
    </row>
    <row r="2" spans="1:7" ht="12.75">
      <c r="A2">
        <v>1</v>
      </c>
      <c r="B2" t="s">
        <v>52</v>
      </c>
      <c r="C2" t="s">
        <v>51</v>
      </c>
      <c r="E2">
        <v>1122.22</v>
      </c>
      <c r="F2">
        <v>15</v>
      </c>
      <c r="G2">
        <f>E2/F2</f>
        <v>74.81466666666667</v>
      </c>
    </row>
    <row r="3" spans="1:7" ht="12.75">
      <c r="A3">
        <v>2</v>
      </c>
      <c r="B3" t="s">
        <v>14</v>
      </c>
      <c r="C3" t="s">
        <v>15</v>
      </c>
      <c r="E3">
        <v>1115.5</v>
      </c>
      <c r="F3">
        <v>15</v>
      </c>
      <c r="G3">
        <f aca="true" t="shared" si="0" ref="G3:G48">E3/F3</f>
        <v>74.36666666666666</v>
      </c>
    </row>
    <row r="4" spans="1:7" ht="12.75">
      <c r="A4">
        <v>3</v>
      </c>
      <c r="B4" t="s">
        <v>27</v>
      </c>
      <c r="C4" t="s">
        <v>28</v>
      </c>
      <c r="E4">
        <v>1105.57</v>
      </c>
      <c r="F4">
        <v>14</v>
      </c>
      <c r="G4">
        <f t="shared" si="0"/>
        <v>78.9692857142857</v>
      </c>
    </row>
    <row r="5" spans="1:7" ht="12.75">
      <c r="A5">
        <v>4</v>
      </c>
      <c r="B5" t="s">
        <v>18</v>
      </c>
      <c r="C5" t="s">
        <v>19</v>
      </c>
      <c r="E5">
        <v>1052.76</v>
      </c>
      <c r="F5">
        <v>15</v>
      </c>
      <c r="G5">
        <f t="shared" si="0"/>
        <v>70.184</v>
      </c>
    </row>
    <row r="6" spans="1:7" ht="12.75">
      <c r="A6">
        <v>5</v>
      </c>
      <c r="B6" t="s">
        <v>50</v>
      </c>
      <c r="C6" t="s">
        <v>51</v>
      </c>
      <c r="E6">
        <v>1084.79</v>
      </c>
      <c r="F6">
        <v>13.5</v>
      </c>
      <c r="G6">
        <f t="shared" si="0"/>
        <v>80.35481481481482</v>
      </c>
    </row>
    <row r="7" spans="1:7" ht="12.75">
      <c r="A7">
        <v>6</v>
      </c>
      <c r="B7" t="s">
        <v>62</v>
      </c>
      <c r="C7" t="s">
        <v>63</v>
      </c>
      <c r="E7">
        <v>1009.45</v>
      </c>
      <c r="F7">
        <v>12</v>
      </c>
      <c r="G7">
        <f t="shared" si="0"/>
        <v>84.12083333333334</v>
      </c>
    </row>
    <row r="8" spans="1:7" ht="12.75">
      <c r="A8">
        <v>7</v>
      </c>
      <c r="B8" t="s">
        <v>26</v>
      </c>
      <c r="C8" t="s">
        <v>3</v>
      </c>
      <c r="E8">
        <v>968.11</v>
      </c>
      <c r="F8">
        <v>12</v>
      </c>
      <c r="G8">
        <f t="shared" si="0"/>
        <v>80.67583333333333</v>
      </c>
    </row>
    <row r="9" spans="1:7" ht="12.75">
      <c r="A9">
        <v>8</v>
      </c>
      <c r="B9" t="s">
        <v>4</v>
      </c>
      <c r="C9" t="s">
        <v>94</v>
      </c>
      <c r="E9">
        <v>912.86</v>
      </c>
      <c r="F9">
        <v>11</v>
      </c>
      <c r="G9">
        <f t="shared" si="0"/>
        <v>82.98727272727272</v>
      </c>
    </row>
    <row r="10" spans="1:7" ht="12.75">
      <c r="A10">
        <v>9</v>
      </c>
      <c r="B10" t="s">
        <v>0</v>
      </c>
      <c r="C10" t="s">
        <v>1</v>
      </c>
      <c r="E10">
        <v>910.72</v>
      </c>
      <c r="F10">
        <v>10.5</v>
      </c>
      <c r="G10">
        <f t="shared" si="0"/>
        <v>86.7352380952381</v>
      </c>
    </row>
    <row r="11" spans="1:7" ht="12.75">
      <c r="A11">
        <v>10</v>
      </c>
      <c r="B11" t="s">
        <v>54</v>
      </c>
      <c r="C11" t="s">
        <v>55</v>
      </c>
      <c r="E11">
        <v>903.31</v>
      </c>
      <c r="F11">
        <v>12</v>
      </c>
      <c r="G11">
        <f t="shared" si="0"/>
        <v>75.27583333333332</v>
      </c>
    </row>
    <row r="12" spans="1:7" ht="12.75">
      <c r="A12">
        <v>11</v>
      </c>
      <c r="B12" t="s">
        <v>11</v>
      </c>
      <c r="C12" t="s">
        <v>12</v>
      </c>
      <c r="E12">
        <v>891.39</v>
      </c>
      <c r="F12">
        <v>13</v>
      </c>
      <c r="G12">
        <f t="shared" si="0"/>
        <v>68.56846153846153</v>
      </c>
    </row>
    <row r="13" spans="1:7" ht="12.75">
      <c r="A13">
        <v>12</v>
      </c>
      <c r="B13" t="s">
        <v>37</v>
      </c>
      <c r="C13" t="s">
        <v>38</v>
      </c>
      <c r="E13">
        <v>806.39</v>
      </c>
      <c r="F13">
        <v>10.5</v>
      </c>
      <c r="G13">
        <f t="shared" si="0"/>
        <v>76.79904761904761</v>
      </c>
    </row>
    <row r="14" spans="1:7" ht="12.75">
      <c r="A14">
        <v>13</v>
      </c>
      <c r="B14" t="s">
        <v>16</v>
      </c>
      <c r="C14" t="s">
        <v>17</v>
      </c>
      <c r="E14">
        <v>792.47</v>
      </c>
      <c r="F14">
        <v>11</v>
      </c>
      <c r="G14">
        <f t="shared" si="0"/>
        <v>72.04272727272728</v>
      </c>
    </row>
    <row r="15" spans="1:7" ht="12.75">
      <c r="A15">
        <v>14</v>
      </c>
      <c r="B15" t="s">
        <v>4</v>
      </c>
      <c r="C15" t="s">
        <v>29</v>
      </c>
      <c r="E15">
        <v>761.02</v>
      </c>
      <c r="F15">
        <v>9.5</v>
      </c>
      <c r="G15">
        <f t="shared" si="0"/>
        <v>80.10736842105263</v>
      </c>
    </row>
    <row r="16" spans="1:7" ht="12.75">
      <c r="A16">
        <v>15</v>
      </c>
      <c r="B16" t="s">
        <v>41</v>
      </c>
      <c r="C16" t="s">
        <v>42</v>
      </c>
      <c r="E16">
        <v>709.59</v>
      </c>
      <c r="F16">
        <v>8.5</v>
      </c>
      <c r="G16">
        <f t="shared" si="0"/>
        <v>83.48117647058824</v>
      </c>
    </row>
    <row r="17" spans="1:7" ht="12.75">
      <c r="A17">
        <v>16</v>
      </c>
      <c r="B17" t="s">
        <v>39</v>
      </c>
      <c r="C17" t="s">
        <v>40</v>
      </c>
      <c r="E17">
        <v>708.34</v>
      </c>
      <c r="F17">
        <v>9.5</v>
      </c>
      <c r="G17">
        <f t="shared" si="0"/>
        <v>74.5621052631579</v>
      </c>
    </row>
    <row r="18" spans="1:7" ht="12.75">
      <c r="A18">
        <v>17</v>
      </c>
      <c r="B18" t="s">
        <v>30</v>
      </c>
      <c r="C18" t="s">
        <v>31</v>
      </c>
      <c r="E18">
        <v>671.03</v>
      </c>
      <c r="F18">
        <v>9</v>
      </c>
      <c r="G18">
        <f t="shared" si="0"/>
        <v>74.55888888888889</v>
      </c>
    </row>
    <row r="19" spans="1:7" ht="12.75">
      <c r="A19">
        <v>18</v>
      </c>
      <c r="B19" t="s">
        <v>44</v>
      </c>
      <c r="C19" t="s">
        <v>45</v>
      </c>
      <c r="E19">
        <v>643.23</v>
      </c>
      <c r="F19">
        <v>9</v>
      </c>
      <c r="G19">
        <f t="shared" si="0"/>
        <v>71.47</v>
      </c>
    </row>
    <row r="20" spans="1:7" ht="12.75">
      <c r="A20">
        <v>19</v>
      </c>
      <c r="B20" t="s">
        <v>24</v>
      </c>
      <c r="C20" t="s">
        <v>23</v>
      </c>
      <c r="E20">
        <v>622.52</v>
      </c>
      <c r="F20">
        <v>7.5</v>
      </c>
      <c r="G20">
        <f t="shared" si="0"/>
        <v>83.00266666666667</v>
      </c>
    </row>
    <row r="21" spans="1:7" ht="12.75">
      <c r="A21">
        <v>20</v>
      </c>
      <c r="B21" t="s">
        <v>48</v>
      </c>
      <c r="C21" t="s">
        <v>49</v>
      </c>
      <c r="E21">
        <v>601.95</v>
      </c>
      <c r="F21">
        <v>6.5</v>
      </c>
      <c r="G21">
        <f t="shared" si="0"/>
        <v>92.60769230769232</v>
      </c>
    </row>
    <row r="22" spans="1:7" ht="12.75">
      <c r="A22">
        <v>21</v>
      </c>
      <c r="B22" t="s">
        <v>58</v>
      </c>
      <c r="C22" t="s">
        <v>59</v>
      </c>
      <c r="E22">
        <v>588.26</v>
      </c>
      <c r="F22">
        <v>7.5</v>
      </c>
      <c r="G22">
        <f t="shared" si="0"/>
        <v>78.43466666666667</v>
      </c>
    </row>
    <row r="23" spans="1:7" ht="12.75">
      <c r="A23">
        <v>22</v>
      </c>
      <c r="B23" t="s">
        <v>77</v>
      </c>
      <c r="C23" t="s">
        <v>78</v>
      </c>
      <c r="E23">
        <v>500.12</v>
      </c>
      <c r="F23">
        <v>6.5</v>
      </c>
      <c r="G23">
        <f t="shared" si="0"/>
        <v>76.94153846153846</v>
      </c>
    </row>
    <row r="24" spans="1:7" ht="12.75">
      <c r="A24">
        <v>23</v>
      </c>
      <c r="B24" t="s">
        <v>88</v>
      </c>
      <c r="C24" t="s">
        <v>89</v>
      </c>
      <c r="E24">
        <v>468.05</v>
      </c>
      <c r="F24">
        <v>5.5</v>
      </c>
      <c r="G24">
        <f t="shared" si="0"/>
        <v>85.10000000000001</v>
      </c>
    </row>
    <row r="25" spans="1:7" ht="12.75">
      <c r="A25">
        <v>24</v>
      </c>
      <c r="B25" t="s">
        <v>26</v>
      </c>
      <c r="C25" t="s">
        <v>35</v>
      </c>
      <c r="E25">
        <v>466.55</v>
      </c>
      <c r="F25">
        <v>5.5</v>
      </c>
      <c r="G25">
        <f t="shared" si="0"/>
        <v>84.82727272727273</v>
      </c>
    </row>
    <row r="26" spans="1:7" ht="12.75">
      <c r="A26">
        <v>25</v>
      </c>
      <c r="B26" t="s">
        <v>102</v>
      </c>
      <c r="C26" t="s">
        <v>103</v>
      </c>
      <c r="E26">
        <v>427.23</v>
      </c>
      <c r="F26">
        <v>5</v>
      </c>
      <c r="G26">
        <f t="shared" si="0"/>
        <v>85.446</v>
      </c>
    </row>
    <row r="27" spans="1:7" ht="12.75">
      <c r="A27">
        <v>26</v>
      </c>
      <c r="B27" t="s">
        <v>52</v>
      </c>
      <c r="C27" t="s">
        <v>125</v>
      </c>
      <c r="E27">
        <v>369.47</v>
      </c>
      <c r="F27">
        <v>4</v>
      </c>
      <c r="G27">
        <f t="shared" si="0"/>
        <v>92.3675</v>
      </c>
    </row>
    <row r="28" spans="1:7" ht="12.75">
      <c r="A28">
        <v>27</v>
      </c>
      <c r="B28" t="s">
        <v>27</v>
      </c>
      <c r="C28" t="s">
        <v>76</v>
      </c>
      <c r="E28">
        <v>305.46</v>
      </c>
      <c r="F28">
        <v>3.5</v>
      </c>
      <c r="G28">
        <f t="shared" si="0"/>
        <v>87.27428571428571</v>
      </c>
    </row>
    <row r="29" spans="1:7" ht="12.75">
      <c r="A29">
        <v>28</v>
      </c>
      <c r="B29" t="s">
        <v>119</v>
      </c>
      <c r="C29" t="s">
        <v>120</v>
      </c>
      <c r="E29">
        <v>283.81</v>
      </c>
      <c r="F29">
        <v>4</v>
      </c>
      <c r="G29">
        <f t="shared" si="0"/>
        <v>70.9525</v>
      </c>
    </row>
    <row r="30" spans="1:7" ht="12.75">
      <c r="A30">
        <v>29</v>
      </c>
      <c r="B30" t="s">
        <v>5</v>
      </c>
      <c r="C30" t="s">
        <v>6</v>
      </c>
      <c r="E30">
        <v>268.87</v>
      </c>
      <c r="F30">
        <v>3.5</v>
      </c>
      <c r="G30">
        <f t="shared" si="0"/>
        <v>76.82000000000001</v>
      </c>
    </row>
    <row r="31" spans="1:7" ht="12.75">
      <c r="A31">
        <v>30</v>
      </c>
      <c r="B31" t="s">
        <v>70</v>
      </c>
      <c r="C31" t="s">
        <v>71</v>
      </c>
      <c r="E31">
        <v>243.81</v>
      </c>
      <c r="F31">
        <v>3</v>
      </c>
      <c r="G31">
        <f t="shared" si="0"/>
        <v>81.27</v>
      </c>
    </row>
    <row r="32" spans="1:7" ht="12.75">
      <c r="A32">
        <v>31</v>
      </c>
      <c r="B32" t="s">
        <v>73</v>
      </c>
      <c r="C32" t="s">
        <v>74</v>
      </c>
      <c r="E32">
        <v>183.48</v>
      </c>
      <c r="F32">
        <v>2.5</v>
      </c>
      <c r="G32">
        <f t="shared" si="0"/>
        <v>73.392</v>
      </c>
    </row>
    <row r="33" spans="1:7" ht="12.75">
      <c r="A33">
        <v>32</v>
      </c>
      <c r="B33" t="s">
        <v>142</v>
      </c>
      <c r="C33" t="s">
        <v>143</v>
      </c>
      <c r="E33" s="3">
        <v>163.2</v>
      </c>
      <c r="F33">
        <v>2</v>
      </c>
      <c r="G33">
        <f t="shared" si="0"/>
        <v>81.6</v>
      </c>
    </row>
    <row r="34" spans="1:7" ht="12.75">
      <c r="A34">
        <v>33</v>
      </c>
      <c r="B34" t="s">
        <v>56</v>
      </c>
      <c r="C34" t="s">
        <v>57</v>
      </c>
      <c r="E34">
        <v>160.27</v>
      </c>
      <c r="F34">
        <v>2</v>
      </c>
      <c r="G34">
        <f t="shared" si="0"/>
        <v>80.135</v>
      </c>
    </row>
    <row r="35" spans="1:7" ht="12.75">
      <c r="A35">
        <v>34</v>
      </c>
      <c r="B35" t="s">
        <v>20</v>
      </c>
      <c r="C35" t="s">
        <v>13</v>
      </c>
      <c r="E35">
        <v>153.03</v>
      </c>
      <c r="F35">
        <v>2</v>
      </c>
      <c r="G35">
        <f t="shared" si="0"/>
        <v>76.515</v>
      </c>
    </row>
    <row r="36" spans="1:7" ht="12.75">
      <c r="A36">
        <v>35</v>
      </c>
      <c r="B36" t="s">
        <v>140</v>
      </c>
      <c r="C36" t="s">
        <v>141</v>
      </c>
      <c r="E36">
        <v>146.52</v>
      </c>
      <c r="F36">
        <v>2</v>
      </c>
      <c r="G36">
        <f t="shared" si="0"/>
        <v>73.26</v>
      </c>
    </row>
    <row r="37" spans="1:7" ht="12.75">
      <c r="A37">
        <v>36</v>
      </c>
      <c r="B37" t="s">
        <v>37</v>
      </c>
      <c r="C37" t="s">
        <v>145</v>
      </c>
      <c r="E37">
        <v>141.27</v>
      </c>
      <c r="F37">
        <v>2</v>
      </c>
      <c r="G37">
        <f t="shared" si="0"/>
        <v>70.635</v>
      </c>
    </row>
    <row r="38" spans="1:7" ht="12.75">
      <c r="A38">
        <v>37</v>
      </c>
      <c r="B38" t="s">
        <v>101</v>
      </c>
      <c r="C38" t="s">
        <v>10</v>
      </c>
      <c r="E38">
        <v>118.27</v>
      </c>
      <c r="F38">
        <v>1.5</v>
      </c>
      <c r="G38">
        <f t="shared" si="0"/>
        <v>78.84666666666666</v>
      </c>
    </row>
    <row r="39" spans="1:7" ht="12.75">
      <c r="A39">
        <v>38</v>
      </c>
      <c r="B39" t="s">
        <v>9</v>
      </c>
      <c r="C39" t="s">
        <v>10</v>
      </c>
      <c r="E39">
        <v>111.78</v>
      </c>
      <c r="F39">
        <v>1.5</v>
      </c>
      <c r="G39">
        <f t="shared" si="0"/>
        <v>74.52</v>
      </c>
    </row>
    <row r="40" spans="1:7" ht="12.75">
      <c r="A40">
        <v>39</v>
      </c>
      <c r="B40" t="s">
        <v>60</v>
      </c>
      <c r="C40" t="s">
        <v>61</v>
      </c>
      <c r="E40">
        <v>109.64</v>
      </c>
      <c r="F40">
        <v>1.5</v>
      </c>
      <c r="G40">
        <f t="shared" si="0"/>
        <v>73.09333333333333</v>
      </c>
    </row>
    <row r="41" spans="1:7" ht="12.75">
      <c r="A41">
        <v>40</v>
      </c>
      <c r="B41" t="s">
        <v>104</v>
      </c>
      <c r="C41" t="s">
        <v>105</v>
      </c>
      <c r="E41">
        <v>82.89</v>
      </c>
      <c r="F41">
        <v>1</v>
      </c>
      <c r="G41">
        <f t="shared" si="0"/>
        <v>82.89</v>
      </c>
    </row>
    <row r="42" spans="1:7" ht="12.75">
      <c r="A42">
        <v>41</v>
      </c>
      <c r="B42" t="s">
        <v>138</v>
      </c>
      <c r="C42" t="s">
        <v>139</v>
      </c>
      <c r="E42">
        <v>82.04</v>
      </c>
      <c r="F42">
        <v>1</v>
      </c>
      <c r="G42">
        <f t="shared" si="0"/>
        <v>82.04</v>
      </c>
    </row>
    <row r="43" spans="1:7" ht="12.75">
      <c r="A43">
        <v>42</v>
      </c>
      <c r="B43" t="s">
        <v>2</v>
      </c>
      <c r="C43" t="s">
        <v>3</v>
      </c>
      <c r="E43">
        <v>79.98</v>
      </c>
      <c r="F43">
        <v>1</v>
      </c>
      <c r="G43">
        <f t="shared" si="0"/>
        <v>79.98</v>
      </c>
    </row>
    <row r="44" spans="1:7" ht="12.75">
      <c r="A44">
        <v>43</v>
      </c>
      <c r="B44" t="s">
        <v>7</v>
      </c>
      <c r="C44" t="s">
        <v>8</v>
      </c>
      <c r="E44">
        <v>77.31</v>
      </c>
      <c r="F44">
        <v>1</v>
      </c>
      <c r="G44">
        <f t="shared" si="0"/>
        <v>77.31</v>
      </c>
    </row>
    <row r="45" spans="1:7" ht="12.75">
      <c r="A45">
        <v>44</v>
      </c>
      <c r="B45" t="s">
        <v>37</v>
      </c>
      <c r="C45" t="s">
        <v>72</v>
      </c>
      <c r="E45">
        <v>71.47</v>
      </c>
      <c r="F45">
        <v>1</v>
      </c>
      <c r="G45">
        <f t="shared" si="0"/>
        <v>71.47</v>
      </c>
    </row>
    <row r="46" spans="1:7" ht="12.75">
      <c r="A46">
        <v>45</v>
      </c>
      <c r="B46" t="s">
        <v>99</v>
      </c>
      <c r="C46" t="s">
        <v>100</v>
      </c>
      <c r="E46">
        <v>50</v>
      </c>
      <c r="F46">
        <v>0.5</v>
      </c>
      <c r="G46">
        <f t="shared" si="0"/>
        <v>100</v>
      </c>
    </row>
    <row r="47" spans="1:7" ht="12.75">
      <c r="A47">
        <v>46</v>
      </c>
      <c r="B47" t="s">
        <v>85</v>
      </c>
      <c r="C47" t="s">
        <v>86</v>
      </c>
      <c r="E47">
        <v>45</v>
      </c>
      <c r="F47">
        <v>0.5</v>
      </c>
      <c r="G47">
        <f t="shared" si="0"/>
        <v>90</v>
      </c>
    </row>
    <row r="48" spans="1:7" ht="12.75">
      <c r="A48">
        <v>47</v>
      </c>
      <c r="B48" t="s">
        <v>62</v>
      </c>
      <c r="C48" t="s">
        <v>75</v>
      </c>
      <c r="E48">
        <v>44.93</v>
      </c>
      <c r="F48">
        <v>0.5</v>
      </c>
      <c r="G48">
        <f t="shared" si="0"/>
        <v>89.86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AC</cp:lastModifiedBy>
  <dcterms:created xsi:type="dcterms:W3CDTF">2006-10-18T11:19:17Z</dcterms:created>
  <dcterms:modified xsi:type="dcterms:W3CDTF">2007-09-18T15:09:00Z</dcterms:modified>
  <cp:category/>
  <cp:version/>
  <cp:contentType/>
  <cp:contentStatus/>
</cp:coreProperties>
</file>